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T:\AmeriCorps\2025-2026 AmeriCorps\Operational Grant NOFO and Materials\"/>
    </mc:Choice>
  </mc:AlternateContent>
  <xr:revisionPtr revIDLastSave="0" documentId="13_ncr:1_{707F6A87-850C-4EF2-B75E-62E15677E09E}" xr6:coauthVersionLast="47" xr6:coauthVersionMax="47" xr10:uidLastSave="{00000000-0000-0000-0000-000000000000}"/>
  <bookViews>
    <workbookView xWindow="-108" yWindow="-108" windowWidth="23256" windowHeight="12456" xr2:uid="{00000000-000D-0000-FFFF-FFFF00000000}"/>
  </bookViews>
  <sheets>
    <sheet name="Budget Instructions" sheetId="4" r:id="rId1"/>
    <sheet name="MSY Calculator" sheetId="5" r:id="rId2"/>
    <sheet name="Budget Worksheet" sheetId="3" r:id="rId3"/>
  </sheets>
  <definedNames>
    <definedName name="_Hlk49715652" localSheetId="1">'MSY Calculator'!$A$6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3" l="1"/>
  <c r="G21" i="3"/>
  <c r="G20" i="3"/>
  <c r="G18" i="3"/>
  <c r="G17" i="3"/>
  <c r="G16" i="3"/>
  <c r="G9" i="3"/>
  <c r="G8" i="3"/>
  <c r="G7" i="3"/>
  <c r="G6" i="3"/>
  <c r="G5" i="3"/>
  <c r="G4" i="3"/>
  <c r="J18" i="5"/>
  <c r="G130" i="3" l="1"/>
  <c r="F130" i="3"/>
  <c r="E130" i="3"/>
  <c r="G30" i="3" l="1"/>
  <c r="E13" i="3" l="1"/>
  <c r="F113" i="3" l="1"/>
  <c r="E113" i="3"/>
  <c r="F106" i="3"/>
  <c r="E106" i="3"/>
  <c r="E74" i="3"/>
  <c r="E81" i="3"/>
  <c r="F90" i="3"/>
  <c r="E90" i="3"/>
  <c r="F81" i="3"/>
  <c r="F74" i="3"/>
  <c r="F67" i="3"/>
  <c r="E67" i="3"/>
  <c r="F53" i="3"/>
  <c r="E53" i="3"/>
  <c r="F46" i="3"/>
  <c r="E46" i="3"/>
  <c r="F39" i="3"/>
  <c r="E39" i="3"/>
  <c r="F32" i="3"/>
  <c r="E32" i="3"/>
  <c r="F25" i="3"/>
  <c r="E25" i="3"/>
  <c r="F13" i="3"/>
  <c r="F116" i="3" l="1"/>
  <c r="E116" i="3"/>
  <c r="G147" i="3"/>
  <c r="G146" i="3"/>
  <c r="G145" i="3"/>
  <c r="G144" i="3"/>
  <c r="G112" i="3"/>
  <c r="G111" i="3"/>
  <c r="G110" i="3"/>
  <c r="G89" i="3"/>
  <c r="G88" i="3"/>
  <c r="G87" i="3"/>
  <c r="G86" i="3"/>
  <c r="G85" i="3"/>
  <c r="G80" i="3"/>
  <c r="G79" i="3"/>
  <c r="G78" i="3"/>
  <c r="G73" i="3"/>
  <c r="G72" i="3"/>
  <c r="G71" i="3"/>
  <c r="G66" i="3"/>
  <c r="G65" i="3"/>
  <c r="G64" i="3"/>
  <c r="G59" i="3"/>
  <c r="G58" i="3"/>
  <c r="G57" i="3"/>
  <c r="G52" i="3"/>
  <c r="G51" i="3"/>
  <c r="G50" i="3"/>
  <c r="G45" i="3"/>
  <c r="G44" i="3"/>
  <c r="G43" i="3"/>
  <c r="G38" i="3"/>
  <c r="G37" i="3"/>
  <c r="G36" i="3"/>
  <c r="G31" i="3"/>
  <c r="G29" i="3"/>
  <c r="G24" i="3"/>
  <c r="G23" i="3"/>
  <c r="G19" i="3"/>
  <c r="G12" i="3"/>
  <c r="G11" i="3"/>
  <c r="G10" i="3"/>
  <c r="G99" i="3"/>
  <c r="G32" i="3" l="1"/>
  <c r="G67" i="3"/>
  <c r="G90" i="3"/>
  <c r="G53" i="3"/>
  <c r="G74" i="3"/>
  <c r="G39" i="3"/>
  <c r="G81" i="3"/>
  <c r="G113" i="3"/>
  <c r="G25" i="3"/>
  <c r="G46" i="3"/>
  <c r="G13" i="3"/>
  <c r="G60" i="3"/>
  <c r="G105" i="3"/>
  <c r="G103" i="3"/>
  <c r="G102" i="3"/>
  <c r="G101" i="3"/>
  <c r="G100" i="3"/>
  <c r="E60" i="3"/>
  <c r="E93" i="3" s="1"/>
  <c r="E117" i="3" s="1"/>
  <c r="F60" i="3"/>
  <c r="F93" i="3" s="1"/>
  <c r="F117" i="3" s="1"/>
  <c r="G106" i="3" l="1"/>
  <c r="G116" i="3" s="1"/>
  <c r="G93" i="3"/>
  <c r="E124" i="3"/>
  <c r="E134" i="3" s="1"/>
  <c r="G140" i="3" s="1"/>
  <c r="G117" i="3" l="1"/>
  <c r="F124" i="3"/>
  <c r="F134" i="3" s="1"/>
  <c r="G124" i="3"/>
  <c r="G134" i="3" l="1"/>
  <c r="F137" i="3" s="1"/>
  <c r="E137" i="3" l="1"/>
  <c r="G137" i="3" s="1"/>
</calcChain>
</file>

<file path=xl/sharedStrings.xml><?xml version="1.0" encoding="utf-8"?>
<sst xmlns="http://schemas.openxmlformats.org/spreadsheetml/2006/main" count="187" uniqueCount="89">
  <si>
    <t>Section I:  Program Operating Costs</t>
  </si>
  <si>
    <t>A.  Personnel Expenses</t>
  </si>
  <si>
    <t>Qty</t>
  </si>
  <si>
    <t>Annual Salary</t>
  </si>
  <si>
    <t>% Time</t>
  </si>
  <si>
    <t>Total Amount</t>
  </si>
  <si>
    <t>B.  Personnel Fringe Benefits</t>
  </si>
  <si>
    <t>Position/Title/Description</t>
  </si>
  <si>
    <t>Purpose/Description</t>
  </si>
  <si>
    <t>Calculation</t>
  </si>
  <si>
    <t>Totals</t>
  </si>
  <si>
    <t>C.1.  Staff Travel</t>
  </si>
  <si>
    <t>Daily Rate</t>
  </si>
  <si>
    <t>Subtotal Section I:</t>
  </si>
  <si>
    <t>Subtotal Section II:</t>
  </si>
  <si>
    <t>Subtotal Sections I + II:</t>
  </si>
  <si>
    <t>Option A.  Corporation Fixed Percentage Rate</t>
  </si>
  <si>
    <t>OR</t>
  </si>
  <si>
    <t>Option B.  Federally Approved Indirect Cost Rate</t>
  </si>
  <si>
    <t>Rate</t>
  </si>
  <si>
    <t>Rate Claimed</t>
  </si>
  <si>
    <t>Total Sections I + II + III:</t>
  </si>
  <si>
    <t xml:space="preserve">Match Percentage:  </t>
  </si>
  <si>
    <t>Cost Type/Cost Basis</t>
  </si>
  <si>
    <t>Match Description</t>
  </si>
  <si>
    <t>Amount ($)</t>
  </si>
  <si>
    <t>Total Source of Funds:</t>
  </si>
  <si>
    <t>C.2.  Member Travel</t>
  </si>
  <si>
    <t>Section II.  Member Costs</t>
  </si>
  <si>
    <t>Member Slot Type</t>
  </si>
  <si>
    <t>B.  Member Support Costs</t>
  </si>
  <si>
    <t>Worker's Compensation</t>
  </si>
  <si>
    <t>FICA</t>
  </si>
  <si>
    <t>G.2.  Member Training</t>
  </si>
  <si>
    <t>H.  Evaluation</t>
  </si>
  <si>
    <t># Members w/o Allowance</t>
  </si>
  <si>
    <t># Members w/ Allowance</t>
  </si>
  <si>
    <t>Allowance Amt.</t>
  </si>
  <si>
    <t>N/A</t>
  </si>
  <si>
    <t>Corporation Fixed Amount</t>
  </si>
  <si>
    <t>D.  Equipment</t>
  </si>
  <si>
    <t xml:space="preserve">E.  Supplies </t>
  </si>
  <si>
    <t>Type (cash or in-kind)</t>
  </si>
  <si>
    <t xml:space="preserve">Cost per MSY: </t>
  </si>
  <si>
    <t>Total MSY:</t>
  </si>
  <si>
    <t xml:space="preserve">Section III.  Administrative and Indirect Costs </t>
  </si>
  <si>
    <t>Full-time (1700 hrs)</t>
  </si>
  <si>
    <t>Three quarter-time (1200 hrs)</t>
  </si>
  <si>
    <t>Reduced half-time (675 hrs)</t>
  </si>
  <si>
    <t>Quarter-time (450 hrs)</t>
  </si>
  <si>
    <t>Minimum-time (300 hrs)</t>
  </si>
  <si>
    <t>Half-time (900 hrs)</t>
  </si>
  <si>
    <t>A.  Living Allowance (Full-time members must be offered a living allowance)</t>
  </si>
  <si>
    <t>Health Insurance for Full-time Members</t>
  </si>
  <si>
    <t>I.  Other Program Operating Costs (must budget for background checks for staff and members)</t>
  </si>
  <si>
    <t>Source(s) of Funds</t>
  </si>
  <si>
    <t>Source(s)</t>
  </si>
  <si>
    <t>Source(s) of Matching Funds (Grantee  Share)</t>
  </si>
  <si>
    <t>Three Quarter-Time</t>
  </si>
  <si>
    <t>MSY = Member Service Year</t>
  </si>
  <si>
    <t xml:space="preserve">The following table will automatically calculate the total MSY based on what is entered into each slot. Please enter the total number of members for each slot type. The revised total MSY should be equal to or less than the current total MSY. </t>
  </si>
  <si>
    <t>Current MSY</t>
  </si>
  <si>
    <t>Current total MSY:</t>
  </si>
  <si>
    <t>FT</t>
  </si>
  <si>
    <t>TQT</t>
  </si>
  <si>
    <t>HT</t>
  </si>
  <si>
    <t>RHT</t>
  </si>
  <si>
    <t>QT</t>
  </si>
  <si>
    <t>MT</t>
  </si>
  <si>
    <t>AT</t>
  </si>
  <si>
    <t>Service Term</t>
  </si>
  <si>
    <t>Minimum # of Hours</t>
  </si>
  <si>
    <t>Minimum Living Allowance</t>
  </si>
  <si>
    <t>Maximum Total Living Allowance</t>
  </si>
  <si>
    <t xml:space="preserve">Full-Time </t>
  </si>
  <si>
    <t>n/a</t>
  </si>
  <si>
    <t>Half-Time</t>
  </si>
  <si>
    <t>Reduced Half-Time</t>
  </si>
  <si>
    <t>Quarter-Time</t>
  </si>
  <si>
    <t>Minimum-Time</t>
  </si>
  <si>
    <t>Subgrantee Share</t>
  </si>
  <si>
    <t>AmeriCorps Share</t>
  </si>
  <si>
    <t>AmeriCorps Members Requested</t>
  </si>
  <si>
    <t># of AmeriCorps members in slots</t>
  </si>
  <si>
    <t>MSY</t>
  </si>
  <si>
    <t>Abbreviated-Time</t>
  </si>
  <si>
    <t>Abbreviated-time (100 hrs)</t>
  </si>
  <si>
    <t>G.1.  Staff Training (must budget for required staff travel)</t>
  </si>
  <si>
    <t>F.  Contractual and Consultant Services (must budget for State Support and Oversight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</si>
</sst>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_(&quot;$&quot;* #,##0_);_(&quot;$&quot;* \(#,##0\);_(&quot;$&quot;* &quot;-&quot;??_);_(@_)"/>
  </numFmts>
  <fonts count="11" x14ac:knownFonts="1">
    <font>
      <sz val="11"/>
      <color theme="1"/>
      <name val="Calibri"/>
      <family val="2"/>
      <scheme val="minor"/>
    </font>
    <font>
      <sz val="10"/>
      <color theme="1"/>
      <name val="Open Sans"/>
      <family val="2"/>
    </font>
    <font>
      <sz val="11"/>
      <color theme="1"/>
      <name val="Calibri"/>
      <family val="2"/>
      <scheme val="minor"/>
    </font>
    <font>
      <b/>
      <sz val="11"/>
      <color theme="1"/>
      <name val="Calibri"/>
      <family val="2"/>
      <scheme val="minor"/>
    </font>
    <font>
      <sz val="9.5"/>
      <color theme="1"/>
      <name val="Open Sans"/>
      <family val="2"/>
    </font>
    <font>
      <sz val="11"/>
      <color theme="1"/>
      <name val="Open Sans"/>
      <family val="2"/>
    </font>
    <font>
      <b/>
      <sz val="11"/>
      <color theme="1"/>
      <name val="Open Sans"/>
      <family val="2"/>
    </font>
    <font>
      <i/>
      <sz val="11"/>
      <color theme="1"/>
      <name val="Open Sans"/>
      <family val="2"/>
    </font>
    <font>
      <sz val="11"/>
      <name val="Open Sans"/>
      <family val="2"/>
    </font>
    <font>
      <b/>
      <sz val="11"/>
      <name val="Open Sans"/>
      <family val="2"/>
    </font>
    <font>
      <b/>
      <sz val="12"/>
      <color rgb="FFFF0000"/>
      <name val="Open Sans"/>
      <family val="2"/>
    </font>
  </fonts>
  <fills count="14">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FFF99"/>
        <bgColor indexed="64"/>
      </patternFill>
    </fill>
    <fill>
      <patternFill patternType="solid">
        <fgColor rgb="FFABE3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CC00"/>
        <bgColor indexed="64"/>
      </patternFill>
    </fill>
    <fill>
      <patternFill patternType="solid">
        <fgColor theme="4" tint="0.79998168889431442"/>
        <bgColor indexed="65"/>
      </patternFill>
    </fill>
    <fill>
      <patternFill patternType="solid">
        <fgColor theme="4" tint="0.79998168889431442"/>
        <bgColor indexed="64"/>
      </patternFill>
    </fill>
    <fill>
      <patternFill patternType="solid">
        <fgColor rgb="FF0000FF"/>
        <bgColor indexed="64"/>
      </patternFill>
    </fill>
    <fill>
      <patternFill patternType="solid">
        <fgColor rgb="FF66FF3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top/>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0" fontId="1" fillId="10" borderId="0" applyNumberFormat="0" applyBorder="0" applyAlignment="0" applyProtection="0"/>
  </cellStyleXfs>
  <cellXfs count="159">
    <xf numFmtId="0" fontId="0" fillId="0" borderId="0" xfId="0"/>
    <xf numFmtId="0" fontId="5" fillId="0" borderId="0" xfId="0" applyFont="1"/>
    <xf numFmtId="0" fontId="5" fillId="0" borderId="1" xfId="0" applyFont="1" applyBorder="1" applyAlignment="1">
      <alignment horizontal="center" vertical="center"/>
    </xf>
    <xf numFmtId="0" fontId="5" fillId="0" borderId="1" xfId="0" applyFont="1" applyBorder="1" applyAlignment="1">
      <alignment horizontal="center"/>
    </xf>
    <xf numFmtId="0" fontId="6" fillId="2" borderId="5" xfId="0" applyFont="1" applyFill="1" applyBorder="1" applyAlignment="1" applyProtection="1">
      <alignment vertical="center"/>
      <protection locked="0"/>
    </xf>
    <xf numFmtId="0" fontId="6" fillId="2" borderId="6" xfId="0" applyFont="1" applyFill="1" applyBorder="1" applyAlignment="1" applyProtection="1">
      <alignment vertical="center"/>
      <protection locked="0"/>
    </xf>
    <xf numFmtId="0" fontId="6" fillId="2" borderId="7" xfId="0" applyFont="1" applyFill="1" applyBorder="1" applyAlignment="1" applyProtection="1">
      <alignment vertical="center"/>
      <protection locked="0"/>
    </xf>
    <xf numFmtId="0" fontId="6" fillId="7" borderId="2" xfId="0" applyFont="1" applyFill="1" applyBorder="1" applyAlignment="1" applyProtection="1">
      <alignment vertical="center"/>
      <protection locked="0"/>
    </xf>
    <xf numFmtId="0" fontId="5" fillId="7" borderId="4" xfId="0" applyFont="1" applyFill="1" applyBorder="1" applyAlignment="1" applyProtection="1">
      <alignment vertical="center"/>
      <protection locked="0"/>
    </xf>
    <xf numFmtId="0" fontId="5" fillId="7" borderId="3" xfId="0" applyFont="1" applyFill="1" applyBorder="1" applyAlignment="1" applyProtection="1">
      <alignment vertical="center"/>
      <protection locked="0"/>
    </xf>
    <xf numFmtId="0" fontId="6" fillId="0" borderId="0" xfId="0" applyFont="1" applyAlignment="1" applyProtection="1">
      <alignment vertical="center"/>
      <protection locked="0"/>
    </xf>
    <xf numFmtId="0" fontId="6" fillId="0" borderId="18" xfId="0" applyFont="1" applyBorder="1" applyAlignment="1" applyProtection="1">
      <alignment vertical="center"/>
      <protection locked="0"/>
    </xf>
    <xf numFmtId="0" fontId="6" fillId="0" borderId="16" xfId="0" applyFont="1" applyBorder="1" applyAlignment="1" applyProtection="1">
      <alignment vertical="center"/>
      <protection locked="0"/>
    </xf>
    <xf numFmtId="0" fontId="5" fillId="0" borderId="0" xfId="0" applyFont="1" applyAlignment="1">
      <alignment vertical="center"/>
    </xf>
    <xf numFmtId="0" fontId="5" fillId="0" borderId="0" xfId="0" applyFont="1" applyAlignment="1" applyProtection="1">
      <alignment vertical="center"/>
      <protection locked="0"/>
    </xf>
    <xf numFmtId="164" fontId="5" fillId="0" borderId="0" xfId="1" applyNumberFormat="1" applyFont="1" applyAlignment="1" applyProtection="1">
      <alignment vertical="center"/>
      <protection locked="0"/>
    </xf>
    <xf numFmtId="0" fontId="5" fillId="2" borderId="1" xfId="0" applyFont="1" applyFill="1" applyBorder="1" applyAlignment="1" applyProtection="1">
      <alignment vertical="center"/>
      <protection locked="0"/>
    </xf>
    <xf numFmtId="164" fontId="5" fillId="2" borderId="1" xfId="1" applyNumberFormat="1" applyFont="1" applyFill="1" applyBorder="1" applyAlignment="1" applyProtection="1">
      <alignment vertical="center"/>
      <protection locked="0"/>
    </xf>
    <xf numFmtId="0" fontId="5" fillId="0" borderId="1" xfId="0" applyFont="1" applyBorder="1" applyAlignment="1" applyProtection="1">
      <alignment vertical="center"/>
      <protection locked="0"/>
    </xf>
    <xf numFmtId="164" fontId="5" fillId="0" borderId="1" xfId="1" applyNumberFormat="1" applyFont="1" applyBorder="1" applyAlignment="1" applyProtection="1">
      <alignment vertical="center"/>
      <protection locked="0"/>
    </xf>
    <xf numFmtId="9" fontId="5" fillId="0" borderId="1" xfId="2" applyFont="1" applyBorder="1" applyAlignment="1" applyProtection="1">
      <alignment vertical="center"/>
      <protection locked="0"/>
    </xf>
    <xf numFmtId="164" fontId="5" fillId="0" borderId="1" xfId="1" applyNumberFormat="1" applyFont="1" applyBorder="1" applyAlignment="1" applyProtection="1">
      <alignment vertical="center"/>
    </xf>
    <xf numFmtId="164" fontId="6" fillId="4" borderId="1" xfId="1" applyNumberFormat="1" applyFont="1" applyFill="1" applyBorder="1" applyAlignment="1" applyProtection="1">
      <alignment vertical="center"/>
    </xf>
    <xf numFmtId="0" fontId="6" fillId="0" borderId="0" xfId="0" applyFont="1" applyAlignment="1">
      <alignment vertical="center"/>
    </xf>
    <xf numFmtId="0" fontId="5" fillId="0" borderId="1" xfId="0" applyFont="1" applyBorder="1" applyAlignment="1" applyProtection="1">
      <alignment vertical="center" wrapText="1"/>
      <protection locked="0"/>
    </xf>
    <xf numFmtId="0" fontId="8" fillId="0" borderId="1" xfId="0" applyFont="1" applyBorder="1" applyAlignment="1" applyProtection="1">
      <alignment vertical="center"/>
      <protection locked="0"/>
    </xf>
    <xf numFmtId="164" fontId="8" fillId="0" borderId="1" xfId="1" applyNumberFormat="1" applyFont="1" applyBorder="1" applyAlignment="1" applyProtection="1">
      <alignment vertical="center"/>
      <protection locked="0"/>
    </xf>
    <xf numFmtId="164" fontId="5" fillId="0" borderId="1" xfId="0" applyNumberFormat="1" applyFont="1" applyBorder="1" applyAlignment="1" applyProtection="1">
      <alignment vertical="center"/>
      <protection locked="0"/>
    </xf>
    <xf numFmtId="164" fontId="6" fillId="0" borderId="0" xfId="1" applyNumberFormat="1" applyFont="1" applyFill="1" applyBorder="1" applyAlignment="1" applyProtection="1">
      <alignment vertical="center"/>
      <protection locked="0"/>
    </xf>
    <xf numFmtId="0" fontId="8" fillId="2" borderId="1" xfId="0" applyFont="1" applyFill="1" applyBorder="1" applyAlignment="1" applyProtection="1">
      <alignment vertical="center"/>
      <protection locked="0"/>
    </xf>
    <xf numFmtId="164" fontId="8" fillId="2" borderId="1" xfId="1" applyNumberFormat="1" applyFont="1" applyFill="1" applyBorder="1" applyAlignment="1" applyProtection="1">
      <alignment vertical="center"/>
      <protection locked="0"/>
    </xf>
    <xf numFmtId="0" fontId="8" fillId="0" borderId="0" xfId="0" applyFont="1" applyAlignment="1">
      <alignment vertical="center"/>
    </xf>
    <xf numFmtId="164" fontId="9" fillId="4" borderId="1" xfId="1" applyNumberFormat="1" applyFont="1" applyFill="1" applyBorder="1" applyAlignment="1" applyProtection="1">
      <alignment vertical="center"/>
    </xf>
    <xf numFmtId="0" fontId="9" fillId="0" borderId="0" xfId="0" applyFont="1" applyAlignment="1">
      <alignment vertical="center"/>
    </xf>
    <xf numFmtId="0" fontId="8" fillId="0" borderId="0" xfId="0" applyFont="1" applyAlignment="1" applyProtection="1">
      <alignment vertical="center"/>
      <protection locked="0"/>
    </xf>
    <xf numFmtId="164" fontId="8" fillId="0" borderId="0" xfId="1" applyNumberFormat="1" applyFont="1" applyAlignment="1" applyProtection="1">
      <alignment vertical="center"/>
      <protection locked="0"/>
    </xf>
    <xf numFmtId="164" fontId="5" fillId="2" borderId="8" xfId="1" applyNumberFormat="1" applyFont="1" applyFill="1" applyBorder="1" applyAlignment="1" applyProtection="1">
      <alignment vertical="center"/>
      <protection locked="0"/>
    </xf>
    <xf numFmtId="164" fontId="6" fillId="0" borderId="12" xfId="1" applyNumberFormat="1" applyFont="1" applyBorder="1" applyAlignment="1" applyProtection="1">
      <alignment vertical="center"/>
    </xf>
    <xf numFmtId="0" fontId="5" fillId="2" borderId="2" xfId="0" applyFont="1" applyFill="1" applyBorder="1" applyAlignment="1" applyProtection="1">
      <alignment vertical="center" wrapText="1"/>
      <protection locked="0"/>
    </xf>
    <xf numFmtId="0" fontId="5" fillId="2" borderId="4" xfId="0" applyFont="1" applyFill="1" applyBorder="1" applyAlignment="1" applyProtection="1">
      <alignment vertical="center" wrapText="1"/>
      <protection locked="0"/>
    </xf>
    <xf numFmtId="0" fontId="5" fillId="2" borderId="3" xfId="0" applyFont="1" applyFill="1" applyBorder="1" applyAlignment="1" applyProtection="1">
      <alignment vertical="center" wrapText="1"/>
      <protection locked="0"/>
    </xf>
    <xf numFmtId="6" fontId="5" fillId="0" borderId="1" xfId="0" applyNumberFormat="1" applyFont="1" applyBorder="1" applyAlignment="1" applyProtection="1">
      <alignment vertical="center"/>
      <protection locked="0"/>
    </xf>
    <xf numFmtId="0" fontId="5" fillId="0" borderId="20" xfId="0" applyFont="1" applyBorder="1" applyAlignment="1" applyProtection="1">
      <alignment vertical="center"/>
      <protection locked="0"/>
    </xf>
    <xf numFmtId="164" fontId="6" fillId="5" borderId="1" xfId="1" applyNumberFormat="1" applyFont="1" applyFill="1" applyBorder="1" applyAlignment="1" applyProtection="1">
      <alignment vertical="center"/>
    </xf>
    <xf numFmtId="164" fontId="6" fillId="0" borderId="1" xfId="1" applyNumberFormat="1" applyFont="1" applyBorder="1" applyAlignment="1" applyProtection="1">
      <alignment vertical="center"/>
    </xf>
    <xf numFmtId="164" fontId="6" fillId="0" borderId="10" xfId="1" applyNumberFormat="1" applyFont="1" applyBorder="1" applyAlignment="1" applyProtection="1">
      <alignment vertical="center"/>
    </xf>
    <xf numFmtId="164" fontId="6" fillId="0" borderId="13" xfId="1" applyNumberFormat="1" applyFont="1" applyBorder="1" applyAlignment="1" applyProtection="1">
      <alignment vertical="center"/>
    </xf>
    <xf numFmtId="0" fontId="6" fillId="0" borderId="0" xfId="0" applyFont="1" applyAlignment="1" applyProtection="1">
      <alignment vertical="center" wrapText="1"/>
      <protection locked="0"/>
    </xf>
    <xf numFmtId="164" fontId="6" fillId="0" borderId="13" xfId="1" applyNumberFormat="1" applyFont="1" applyFill="1" applyBorder="1" applyAlignment="1" applyProtection="1">
      <alignment vertical="center"/>
    </xf>
    <xf numFmtId="9" fontId="6" fillId="0" borderId="12" xfId="2" applyFont="1" applyBorder="1" applyAlignment="1" applyProtection="1">
      <alignment vertical="center"/>
    </xf>
    <xf numFmtId="9" fontId="6" fillId="0" borderId="13" xfId="2" applyFont="1" applyBorder="1" applyAlignment="1" applyProtection="1">
      <alignment vertical="center"/>
    </xf>
    <xf numFmtId="9" fontId="6" fillId="0" borderId="18" xfId="2" applyFont="1" applyBorder="1" applyAlignment="1" applyProtection="1">
      <alignment vertical="center"/>
      <protection locked="0"/>
    </xf>
    <xf numFmtId="9" fontId="6" fillId="0" borderId="0" xfId="2" applyFont="1" applyBorder="1" applyAlignment="1" applyProtection="1">
      <alignment vertical="center"/>
      <protection locked="0"/>
    </xf>
    <xf numFmtId="1" fontId="6" fillId="0" borderId="19" xfId="2" applyNumberFormat="1" applyFont="1" applyBorder="1" applyAlignment="1" applyProtection="1">
      <alignment vertical="center"/>
      <protection locked="0"/>
    </xf>
    <xf numFmtId="0" fontId="5" fillId="0" borderId="16" xfId="0" applyFont="1" applyBorder="1" applyAlignment="1" applyProtection="1">
      <alignment vertical="center"/>
      <protection locked="0"/>
    </xf>
    <xf numFmtId="9" fontId="6" fillId="0" borderId="16" xfId="2" applyFont="1" applyBorder="1" applyAlignment="1" applyProtection="1">
      <alignment vertical="center"/>
      <protection locked="0"/>
    </xf>
    <xf numFmtId="0" fontId="6" fillId="0" borderId="12" xfId="2" applyNumberFormat="1" applyFont="1" applyBorder="1" applyAlignment="1" applyProtection="1">
      <alignment vertical="center"/>
    </xf>
    <xf numFmtId="0" fontId="5" fillId="2" borderId="1" xfId="0" applyFont="1" applyFill="1" applyBorder="1" applyAlignment="1" applyProtection="1">
      <alignment vertical="center" wrapText="1"/>
      <protection locked="0"/>
    </xf>
    <xf numFmtId="164" fontId="5" fillId="2" borderId="1" xfId="1" applyNumberFormat="1" applyFont="1" applyFill="1" applyBorder="1" applyAlignment="1" applyProtection="1">
      <alignment vertical="center" wrapText="1"/>
      <protection locked="0"/>
    </xf>
    <xf numFmtId="0" fontId="5" fillId="0" borderId="0" xfId="0" applyFont="1" applyAlignment="1">
      <alignment vertical="center" wrapText="1"/>
    </xf>
    <xf numFmtId="164" fontId="6" fillId="0" borderId="1" xfId="1" applyNumberFormat="1" applyFont="1" applyBorder="1" applyAlignment="1" applyProtection="1">
      <alignment vertical="center"/>
      <protection locked="0"/>
    </xf>
    <xf numFmtId="164" fontId="6" fillId="8" borderId="1" xfId="1" applyNumberFormat="1" applyFont="1" applyFill="1" applyBorder="1" applyAlignment="1" applyProtection="1">
      <alignment vertical="center"/>
      <protection locked="0"/>
    </xf>
    <xf numFmtId="164" fontId="5" fillId="0" borderId="0" xfId="1" applyNumberFormat="1" applyFont="1" applyAlignment="1">
      <alignment vertical="center"/>
    </xf>
    <xf numFmtId="164" fontId="6" fillId="13" borderId="1" xfId="1" applyNumberFormat="1" applyFont="1" applyFill="1" applyBorder="1" applyAlignment="1" applyProtection="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wrapText="1"/>
    </xf>
    <xf numFmtId="6" fontId="5" fillId="0" borderId="1" xfId="0" applyNumberFormat="1" applyFont="1" applyBorder="1" applyAlignment="1">
      <alignment horizontal="center" vertical="center" wrapText="1"/>
    </xf>
    <xf numFmtId="0" fontId="6" fillId="0" borderId="1" xfId="0" applyFont="1" applyBorder="1" applyAlignment="1">
      <alignment vertical="center" wrapText="1"/>
    </xf>
    <xf numFmtId="6" fontId="5" fillId="0" borderId="29" xfId="0" applyNumberFormat="1" applyFont="1" applyBorder="1" applyAlignment="1">
      <alignment horizontal="center" vertical="center" wrapText="1"/>
    </xf>
    <xf numFmtId="6" fontId="5" fillId="0" borderId="0" xfId="0" applyNumberFormat="1" applyFont="1" applyAlignment="1">
      <alignment horizontal="center" vertical="center" wrapText="1"/>
    </xf>
    <xf numFmtId="6" fontId="5" fillId="0" borderId="25" xfId="0" applyNumberFormat="1"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6"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xf>
    <xf numFmtId="0" fontId="5" fillId="0" borderId="3" xfId="0" applyFont="1" applyBorder="1" applyAlignment="1">
      <alignment horizontal="center"/>
    </xf>
    <xf numFmtId="0" fontId="6" fillId="10" borderId="26" xfId="3" applyFont="1" applyBorder="1" applyAlignment="1">
      <alignment horizontal="center" vertical="center"/>
    </xf>
    <xf numFmtId="0" fontId="3" fillId="10" borderId="27" xfId="3" applyFont="1" applyBorder="1" applyAlignment="1">
      <alignment horizontal="center" vertical="center"/>
    </xf>
    <xf numFmtId="0" fontId="3" fillId="10" borderId="28" xfId="3" applyFont="1" applyBorder="1" applyAlignment="1">
      <alignment horizontal="center" vertical="center"/>
    </xf>
    <xf numFmtId="0" fontId="5" fillId="0" borderId="2" xfId="0" applyFont="1" applyBorder="1" applyAlignment="1">
      <alignment horizontal="center" vertical="top" wrapText="1"/>
    </xf>
    <xf numFmtId="0" fontId="7" fillId="0" borderId="4" xfId="0" applyFont="1" applyBorder="1" applyAlignment="1">
      <alignment horizontal="center" vertical="top" wrapText="1"/>
    </xf>
    <xf numFmtId="0" fontId="7" fillId="0" borderId="3" xfId="0" applyFont="1" applyBorder="1" applyAlignment="1">
      <alignment horizontal="center" vertical="top" wrapText="1"/>
    </xf>
    <xf numFmtId="0" fontId="6" fillId="11" borderId="2" xfId="0" applyFont="1" applyFill="1" applyBorder="1" applyAlignment="1">
      <alignment horizontal="center" vertical="center"/>
    </xf>
    <xf numFmtId="0" fontId="6" fillId="11" borderId="4" xfId="0" applyFont="1" applyFill="1" applyBorder="1" applyAlignment="1">
      <alignment horizontal="center" vertical="center"/>
    </xf>
    <xf numFmtId="0" fontId="6" fillId="11" borderId="3" xfId="0" applyFont="1" applyFill="1" applyBorder="1" applyAlignment="1">
      <alignment horizontal="center" vertical="center"/>
    </xf>
    <xf numFmtId="0" fontId="6" fillId="0" borderId="2" xfId="0" applyFont="1" applyBorder="1" applyAlignment="1">
      <alignment horizontal="center"/>
    </xf>
    <xf numFmtId="0" fontId="6" fillId="0" borderId="3" xfId="0" applyFont="1" applyBorder="1" applyAlignment="1">
      <alignment horizont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0" borderId="2" xfId="0" applyFont="1" applyBorder="1" applyAlignment="1" applyProtection="1">
      <alignment vertical="center"/>
      <protection locked="0"/>
    </xf>
    <xf numFmtId="0" fontId="5" fillId="0" borderId="4" xfId="0" applyFont="1" applyBorder="1" applyAlignment="1" applyProtection="1">
      <alignment vertical="center"/>
      <protection locked="0"/>
    </xf>
    <xf numFmtId="0" fontId="5" fillId="0" borderId="3" xfId="0" applyFont="1" applyBorder="1" applyAlignment="1" applyProtection="1">
      <alignment vertical="center"/>
      <protection locked="0"/>
    </xf>
    <xf numFmtId="0" fontId="6" fillId="0" borderId="27" xfId="0" applyFont="1" applyBorder="1" applyAlignment="1" applyProtection="1">
      <alignment horizontal="left" vertical="center"/>
      <protection locked="0"/>
    </xf>
    <xf numFmtId="0" fontId="6" fillId="12" borderId="0" xfId="0" applyFont="1" applyFill="1" applyAlignment="1">
      <alignment vertical="center"/>
    </xf>
    <xf numFmtId="0" fontId="6" fillId="12" borderId="2" xfId="0" applyFont="1" applyFill="1" applyBorder="1" applyAlignment="1" applyProtection="1">
      <alignment vertical="center"/>
      <protection locked="0"/>
    </xf>
    <xf numFmtId="0" fontId="6" fillId="12" borderId="4" xfId="0" applyFont="1" applyFill="1" applyBorder="1" applyAlignment="1" applyProtection="1">
      <alignment vertical="center"/>
      <protection locked="0"/>
    </xf>
    <xf numFmtId="0" fontId="6" fillId="12" borderId="3" xfId="0" applyFont="1" applyFill="1" applyBorder="1" applyAlignment="1" applyProtection="1">
      <alignment vertical="center"/>
      <protection locked="0"/>
    </xf>
    <xf numFmtId="0" fontId="5" fillId="2" borderId="2" xfId="0" applyFont="1" applyFill="1" applyBorder="1" applyAlignment="1" applyProtection="1">
      <alignment vertical="center"/>
      <protection locked="0"/>
    </xf>
    <xf numFmtId="0" fontId="5" fillId="2" borderId="4" xfId="0" applyFont="1" applyFill="1" applyBorder="1" applyAlignment="1" applyProtection="1">
      <alignment vertical="center"/>
      <protection locked="0"/>
    </xf>
    <xf numFmtId="0" fontId="5" fillId="2" borderId="3" xfId="0" applyFont="1" applyFill="1" applyBorder="1" applyAlignment="1" applyProtection="1">
      <alignment vertical="center"/>
      <protection locked="0"/>
    </xf>
    <xf numFmtId="0" fontId="6" fillId="4" borderId="2" xfId="0" applyFont="1" applyFill="1" applyBorder="1" applyAlignment="1" applyProtection="1">
      <alignment vertical="center"/>
      <protection locked="0"/>
    </xf>
    <xf numFmtId="0" fontId="6" fillId="4" borderId="4" xfId="0" applyFont="1" applyFill="1" applyBorder="1" applyAlignment="1" applyProtection="1">
      <alignment vertical="center"/>
      <protection locked="0"/>
    </xf>
    <xf numFmtId="0" fontId="6" fillId="4" borderId="3" xfId="0" applyFont="1" applyFill="1" applyBorder="1" applyAlignment="1" applyProtection="1">
      <alignment vertical="center"/>
      <protection locked="0"/>
    </xf>
    <xf numFmtId="0" fontId="8" fillId="0" borderId="2" xfId="0" applyFont="1" applyBorder="1" applyAlignment="1" applyProtection="1">
      <alignment vertical="center" wrapText="1"/>
      <protection locked="0"/>
    </xf>
    <xf numFmtId="0" fontId="8" fillId="0" borderId="4" xfId="0" applyFont="1" applyBorder="1" applyAlignment="1" applyProtection="1">
      <alignment vertical="center" wrapText="1"/>
      <protection locked="0"/>
    </xf>
    <xf numFmtId="0" fontId="8" fillId="0" borderId="3" xfId="0" applyFont="1" applyBorder="1" applyAlignment="1" applyProtection="1">
      <alignment vertical="center" wrapText="1"/>
      <protection locked="0"/>
    </xf>
    <xf numFmtId="0" fontId="8" fillId="0" borderId="2" xfId="0" applyFont="1" applyBorder="1" applyAlignment="1" applyProtection="1">
      <alignment vertical="center"/>
      <protection locked="0"/>
    </xf>
    <xf numFmtId="0" fontId="8" fillId="0" borderId="4" xfId="0" applyFont="1" applyBorder="1" applyAlignment="1" applyProtection="1">
      <alignment vertical="center"/>
      <protection locked="0"/>
    </xf>
    <xf numFmtId="0" fontId="8" fillId="0" borderId="3" xfId="0" applyFont="1" applyBorder="1" applyAlignment="1" applyProtection="1">
      <alignment vertical="center"/>
      <protection locked="0"/>
    </xf>
    <xf numFmtId="0" fontId="5" fillId="0" borderId="2"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6" fillId="5" borderId="9" xfId="0" applyFont="1" applyFill="1" applyBorder="1" applyAlignment="1" applyProtection="1">
      <alignment vertical="center"/>
      <protection locked="0"/>
    </xf>
    <xf numFmtId="0" fontId="6" fillId="5" borderId="1" xfId="0" applyFont="1" applyFill="1" applyBorder="1" applyAlignment="1" applyProtection="1">
      <alignment vertical="center"/>
      <protection locked="0"/>
    </xf>
    <xf numFmtId="0" fontId="6" fillId="3" borderId="11" xfId="0" applyFont="1" applyFill="1" applyBorder="1" applyAlignment="1" applyProtection="1">
      <alignment vertical="center"/>
      <protection locked="0"/>
    </xf>
    <xf numFmtId="0" fontId="6" fillId="3" borderId="12"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4"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6" fillId="5" borderId="2" xfId="0" applyFont="1" applyFill="1" applyBorder="1" applyAlignment="1" applyProtection="1">
      <alignment vertical="center"/>
      <protection locked="0"/>
    </xf>
    <xf numFmtId="0" fontId="6" fillId="5" borderId="4" xfId="0" applyFont="1" applyFill="1" applyBorder="1" applyAlignment="1" applyProtection="1">
      <alignment vertical="center"/>
      <protection locked="0"/>
    </xf>
    <xf numFmtId="0" fontId="6" fillId="5" borderId="3" xfId="0" applyFont="1" applyFill="1" applyBorder="1" applyAlignment="1" applyProtection="1">
      <alignment vertical="center"/>
      <protection locked="0"/>
    </xf>
    <xf numFmtId="0" fontId="9" fillId="4" borderId="2" xfId="0" applyFont="1" applyFill="1" applyBorder="1" applyAlignment="1" applyProtection="1">
      <alignment vertical="center"/>
      <protection locked="0"/>
    </xf>
    <xf numFmtId="0" fontId="9" fillId="4" borderId="4" xfId="0" applyFont="1" applyFill="1" applyBorder="1" applyAlignment="1" applyProtection="1">
      <alignment vertical="center"/>
      <protection locked="0"/>
    </xf>
    <xf numFmtId="0" fontId="9" fillId="4" borderId="3" xfId="0" applyFont="1" applyFill="1" applyBorder="1" applyAlignment="1" applyProtection="1">
      <alignment vertical="center"/>
      <protection locked="0"/>
    </xf>
    <xf numFmtId="0" fontId="6" fillId="4" borderId="14" xfId="0" applyFont="1" applyFill="1" applyBorder="1" applyAlignment="1" applyProtection="1">
      <alignment vertical="center"/>
      <protection locked="0"/>
    </xf>
    <xf numFmtId="0" fontId="6" fillId="4" borderId="8" xfId="0" applyFont="1" applyFill="1" applyBorder="1" applyAlignment="1" applyProtection="1">
      <alignment vertical="center"/>
      <protection locked="0"/>
    </xf>
    <xf numFmtId="0" fontId="6" fillId="4" borderId="11" xfId="0" applyFont="1" applyFill="1" applyBorder="1" applyAlignment="1" applyProtection="1">
      <alignment vertical="center"/>
      <protection locked="0"/>
    </xf>
    <xf numFmtId="0" fontId="6" fillId="4" borderId="12" xfId="0" applyFont="1" applyFill="1" applyBorder="1" applyAlignment="1" applyProtection="1">
      <alignment vertical="center"/>
      <protection locked="0"/>
    </xf>
    <xf numFmtId="0" fontId="6" fillId="5" borderId="0" xfId="0" applyFont="1" applyFill="1" applyAlignment="1" applyProtection="1">
      <alignment vertical="center"/>
      <protection locked="0"/>
    </xf>
    <xf numFmtId="0" fontId="6" fillId="0" borderId="2" xfId="0" applyFont="1" applyBorder="1" applyAlignment="1" applyProtection="1">
      <alignment vertical="center"/>
      <protection locked="0"/>
    </xf>
    <xf numFmtId="0" fontId="6" fillId="0" borderId="4" xfId="0" applyFont="1" applyBorder="1" applyAlignment="1" applyProtection="1">
      <alignment vertical="center"/>
      <protection locked="0"/>
    </xf>
    <xf numFmtId="0" fontId="6" fillId="0" borderId="3" xfId="0" applyFont="1" applyBorder="1" applyAlignment="1" applyProtection="1">
      <alignment vertical="center"/>
      <protection locked="0"/>
    </xf>
    <xf numFmtId="0" fontId="6" fillId="6" borderId="0" xfId="0" applyFont="1" applyFill="1" applyAlignment="1" applyProtection="1">
      <alignment vertical="center" wrapText="1"/>
      <protection locked="0"/>
    </xf>
    <xf numFmtId="0" fontId="10" fillId="0" borderId="0" xfId="0" applyFont="1" applyAlignment="1" applyProtection="1">
      <alignment vertical="center"/>
      <protection locked="0"/>
    </xf>
    <xf numFmtId="0" fontId="6" fillId="9" borderId="5" xfId="0" applyFont="1" applyFill="1" applyBorder="1" applyAlignment="1" applyProtection="1">
      <alignment vertical="center"/>
      <protection locked="0"/>
    </xf>
    <xf numFmtId="0" fontId="6" fillId="9" borderId="6" xfId="0" applyFont="1" applyFill="1" applyBorder="1" applyAlignment="1" applyProtection="1">
      <alignment vertical="center"/>
      <protection locked="0"/>
    </xf>
    <xf numFmtId="0" fontId="6" fillId="9" borderId="7" xfId="0" applyFont="1" applyFill="1" applyBorder="1" applyAlignment="1" applyProtection="1">
      <alignment vertical="center"/>
      <protection locked="0"/>
    </xf>
    <xf numFmtId="0" fontId="6" fillId="9" borderId="15" xfId="0" applyFont="1" applyFill="1" applyBorder="1" applyAlignment="1" applyProtection="1">
      <alignment vertical="center"/>
      <protection locked="0"/>
    </xf>
    <xf numFmtId="0" fontId="6" fillId="9" borderId="16" xfId="0" applyFont="1" applyFill="1" applyBorder="1" applyAlignment="1" applyProtection="1">
      <alignment vertical="center"/>
      <protection locked="0"/>
    </xf>
    <xf numFmtId="0" fontId="6" fillId="9" borderId="17" xfId="0" applyFont="1" applyFill="1" applyBorder="1" applyAlignment="1" applyProtection="1">
      <alignment vertical="center"/>
      <protection locked="0"/>
    </xf>
    <xf numFmtId="0" fontId="6" fillId="7" borderId="5" xfId="0" applyFont="1" applyFill="1" applyBorder="1" applyAlignment="1" applyProtection="1">
      <alignment vertical="center"/>
      <protection locked="0"/>
    </xf>
    <xf numFmtId="0" fontId="6" fillId="7" borderId="6" xfId="0" applyFont="1" applyFill="1" applyBorder="1" applyAlignment="1" applyProtection="1">
      <alignment vertical="center"/>
      <protection locked="0"/>
    </xf>
    <xf numFmtId="0" fontId="6" fillId="7" borderId="7" xfId="0" applyFont="1" applyFill="1" applyBorder="1" applyAlignment="1" applyProtection="1">
      <alignment vertical="center"/>
      <protection locked="0"/>
    </xf>
    <xf numFmtId="0" fontId="6" fillId="7" borderId="15" xfId="0" applyFont="1" applyFill="1" applyBorder="1" applyAlignment="1" applyProtection="1">
      <alignment vertical="center"/>
      <protection locked="0"/>
    </xf>
    <xf numFmtId="0" fontId="6" fillId="7" borderId="16" xfId="0" applyFont="1" applyFill="1" applyBorder="1" applyAlignment="1" applyProtection="1">
      <alignment vertical="center"/>
      <protection locked="0"/>
    </xf>
    <xf numFmtId="0" fontId="6" fillId="7" borderId="17" xfId="0" applyFont="1" applyFill="1" applyBorder="1" applyAlignment="1" applyProtection="1">
      <alignment vertical="center"/>
      <protection locked="0"/>
    </xf>
    <xf numFmtId="0" fontId="5" fillId="2" borderId="2" xfId="0" applyFont="1" applyFill="1" applyBorder="1" applyAlignment="1" applyProtection="1">
      <alignment vertical="center" wrapText="1"/>
      <protection locked="0"/>
    </xf>
    <xf numFmtId="0" fontId="5" fillId="2" borderId="4" xfId="0" applyFont="1" applyFill="1" applyBorder="1" applyAlignment="1" applyProtection="1">
      <alignment vertical="center" wrapText="1"/>
      <protection locked="0"/>
    </xf>
    <xf numFmtId="0" fontId="5" fillId="2" borderId="3" xfId="0" applyFont="1" applyFill="1" applyBorder="1" applyAlignment="1" applyProtection="1">
      <alignment vertical="center" wrapText="1"/>
      <protection locked="0"/>
    </xf>
  </cellXfs>
  <cellStyles count="4">
    <cellStyle name="20% - Accent1" xfId="3" builtinId="30"/>
    <cellStyle name="Currency" xfId="1" builtinId="4"/>
    <cellStyle name="Normal" xfId="0" builtinId="0"/>
    <cellStyle name="Percent" xfId="2" builtinId="5"/>
  </cellStyles>
  <dxfs count="0"/>
  <tableStyles count="0" defaultTableStyle="TableStyleMedium2" defaultPivotStyle="PivotStyleLight16"/>
  <colors>
    <mruColors>
      <color rgb="FF66FF33"/>
      <color rgb="FF0000FF"/>
      <color rgb="FFABE3FF"/>
      <color rgb="FFFFFF99"/>
      <color rgb="FFFFCC00"/>
      <color rgb="FFFFC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28574</xdr:rowOff>
    </xdr:from>
    <xdr:to>
      <xdr:col>17</xdr:col>
      <xdr:colOff>114300</xdr:colOff>
      <xdr:row>69</xdr:row>
      <xdr:rowOff>106680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9050" y="28574"/>
          <a:ext cx="10458450" cy="126968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l">
            <a:lnSpc>
              <a:spcPct val="107000"/>
            </a:lnSpc>
            <a:spcBef>
              <a:spcPts val="0"/>
            </a:spcBef>
            <a:spcAft>
              <a:spcPts val="800"/>
            </a:spcAft>
          </a:pPr>
          <a:r>
            <a:rPr lang="en-US" sz="1400" b="1" i="0">
              <a:effectLst/>
              <a:latin typeface="Open Sans" panose="020B0606030504020204" pitchFamily="34" charset="0"/>
              <a:ea typeface="Open Sans" panose="020B0606030504020204" pitchFamily="34" charset="0"/>
              <a:cs typeface="Open Sans" panose="020B0606030504020204" pitchFamily="34" charset="0"/>
            </a:rPr>
            <a:t>2025-2026 AmeriCorps Kansas Budget Instructions</a:t>
          </a:r>
          <a:endParaRPr lang="en-US" sz="1400" i="0">
            <a:effectLst/>
            <a:latin typeface="Open Sans" panose="020B0606030504020204" pitchFamily="34" charset="0"/>
            <a:ea typeface="Open Sans" panose="020B0606030504020204" pitchFamily="34" charset="0"/>
            <a:cs typeface="Open Sans" panose="020B0606030504020204" pitchFamily="34" charset="0"/>
          </a:endParaRPr>
        </a:p>
        <a:p>
          <a:pPr marL="0" marR="0">
            <a:lnSpc>
              <a:spcPct val="107000"/>
            </a:lnSpc>
            <a:spcBef>
              <a:spcPts val="0"/>
            </a:spcBef>
            <a:spcAft>
              <a:spcPts val="800"/>
            </a:spcAft>
          </a:pPr>
          <a:r>
            <a:rPr lang="en-US" sz="1100" b="1">
              <a:solidFill>
                <a:srgbClr val="FF0000"/>
              </a:solidFill>
              <a:effectLst/>
              <a:latin typeface="Open Sans" panose="020B0606030504020204" pitchFamily="34" charset="0"/>
              <a:ea typeface="Open Sans" panose="020B0606030504020204" pitchFamily="34" charset="0"/>
              <a:cs typeface="Open Sans" panose="020B0606030504020204" pitchFamily="34" charset="0"/>
            </a:rPr>
            <a:t>This budget should be developed AFTER</a:t>
          </a:r>
          <a:r>
            <a:rPr lang="en-US" sz="1100" b="1" baseline="0">
              <a:solidFill>
                <a:srgbClr val="FF0000"/>
              </a:solidFill>
              <a:effectLst/>
              <a:latin typeface="Open Sans" panose="020B0606030504020204" pitchFamily="34" charset="0"/>
              <a:ea typeface="Open Sans" panose="020B0606030504020204" pitchFamily="34" charset="0"/>
              <a:cs typeface="Open Sans" panose="020B0606030504020204" pitchFamily="34" charset="0"/>
            </a:rPr>
            <a:t> reading the</a:t>
          </a:r>
          <a:r>
            <a:rPr lang="en-US" sz="1100" b="1">
              <a:solidFill>
                <a:srgbClr val="FF0000"/>
              </a:solidFill>
              <a:effectLst/>
              <a:latin typeface="Open Sans" panose="020B0606030504020204" pitchFamily="34" charset="0"/>
              <a:ea typeface="Open Sans" panose="020B0606030504020204" pitchFamily="34" charset="0"/>
              <a:cs typeface="Open Sans" panose="020B0606030504020204" pitchFamily="34" charset="0"/>
            </a:rPr>
            <a:t> B</a:t>
          </a:r>
          <a:r>
            <a:rPr lang="en-US" sz="1100" b="1" baseline="0">
              <a:solidFill>
                <a:srgbClr val="FF0000"/>
              </a:solidFill>
              <a:effectLst/>
              <a:latin typeface="Open Sans" panose="020B0606030504020204" pitchFamily="34" charset="0"/>
              <a:ea typeface="Open Sans" panose="020B0606030504020204" pitchFamily="34" charset="0"/>
              <a:cs typeface="Open Sans" panose="020B0606030504020204" pitchFamily="34" charset="0"/>
            </a:rPr>
            <a:t>udget Instructions available at www.kanserve.org. </a:t>
          </a:r>
        </a:p>
        <a:p>
          <a:pPr marL="0" marR="0">
            <a:lnSpc>
              <a:spcPct val="107000"/>
            </a:lnSpc>
            <a:spcBef>
              <a:spcPts val="0"/>
            </a:spcBef>
            <a:spcAft>
              <a:spcPts val="800"/>
            </a:spcAft>
          </a:pPr>
          <a:r>
            <a:rPr lang="en-US" sz="1000">
              <a:effectLst/>
              <a:latin typeface="Open Sans" panose="020B0606030504020204" pitchFamily="34" charset="0"/>
              <a:ea typeface="Open Sans" panose="020B0606030504020204" pitchFamily="34" charset="0"/>
              <a:cs typeface="Open Sans" panose="020B0606030504020204" pitchFamily="34" charset="0"/>
            </a:rPr>
            <a:t>The budget should describe how grant funds will be used to effectively support activities described in the proposal narrative. </a:t>
          </a:r>
        </a:p>
        <a:p>
          <a:pPr marL="0" marR="0">
            <a:lnSpc>
              <a:spcPct val="107000"/>
            </a:lnSpc>
            <a:spcBef>
              <a:spcPts val="0"/>
            </a:spcBef>
            <a:spcAft>
              <a:spcPts val="800"/>
            </a:spcAft>
          </a:pPr>
          <a:r>
            <a:rPr lang="en-US" sz="1000">
              <a:effectLst/>
              <a:latin typeface="Open Sans" panose="020B0606030504020204" pitchFamily="34" charset="0"/>
              <a:ea typeface="Open Sans" panose="020B0606030504020204" pitchFamily="34" charset="0"/>
              <a:cs typeface="Open Sans" panose="020B0606030504020204" pitchFamily="34" charset="0"/>
            </a:rPr>
            <a:t>Do not include unexplained amounts, amounts for miscellaneous or contingency costs, or unallowable expenses such as entertainment costs.</a:t>
          </a:r>
        </a:p>
        <a:p>
          <a:pPr marL="0" marR="0">
            <a:lnSpc>
              <a:spcPct val="107000"/>
            </a:lnSpc>
            <a:spcBef>
              <a:spcPts val="0"/>
            </a:spcBef>
            <a:spcAft>
              <a:spcPts val="800"/>
            </a:spcAft>
          </a:pPr>
          <a:r>
            <a:rPr lang="en-US" sz="1000" b="1">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Round all figures to the nearest dollar - DO NOT INCLUDE PARTIAL DOLLAR AMOUNTS</a:t>
          </a:r>
          <a:r>
            <a:rPr lang="en-US" sz="10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t>
          </a:r>
        </a:p>
        <a:p>
          <a:pPr marL="0" marR="0">
            <a:lnSpc>
              <a:spcPct val="107000"/>
            </a:lnSpc>
            <a:spcBef>
              <a:spcPts val="0"/>
            </a:spcBef>
            <a:spcAft>
              <a:spcPts val="800"/>
            </a:spcAft>
          </a:pPr>
          <a:r>
            <a:rPr lang="en-US" sz="1000">
              <a:effectLst/>
              <a:latin typeface="Open Sans" panose="020B0606030504020204" pitchFamily="34" charset="0"/>
              <a:ea typeface="Open Sans" panose="020B0606030504020204" pitchFamily="34" charset="0"/>
              <a:cs typeface="Open Sans" panose="020B0606030504020204" pitchFamily="34" charset="0"/>
            </a:rPr>
            <a:t>Refer to the federal cost principles at: http://www.whitehouse.gov/omb/circulars/index.html for information on allowable costs in Federal grants. </a:t>
          </a:r>
        </a:p>
        <a:p>
          <a:pPr marL="0" marR="0">
            <a:lnSpc>
              <a:spcPct val="107000"/>
            </a:lnSpc>
            <a:spcBef>
              <a:spcPts val="0"/>
            </a:spcBef>
            <a:spcAft>
              <a:spcPts val="800"/>
            </a:spcAft>
          </a:pPr>
          <a:endParaRPr lang="en-US" sz="1000" b="1">
            <a:effectLst/>
            <a:latin typeface="Open Sans" panose="020B0606030504020204" pitchFamily="34" charset="0"/>
            <a:ea typeface="Open Sans" panose="020B0606030504020204" pitchFamily="34" charset="0"/>
            <a:cs typeface="Open Sans" panose="020B0606030504020204" pitchFamily="34" charset="0"/>
          </a:endParaRP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BUDGET</a:t>
          </a:r>
          <a:r>
            <a:rPr lang="en-US" sz="1000" b="1" baseline="0">
              <a:effectLst/>
              <a:latin typeface="Open Sans" panose="020B0606030504020204" pitchFamily="34" charset="0"/>
              <a:ea typeface="Open Sans" panose="020B0606030504020204" pitchFamily="34" charset="0"/>
              <a:cs typeface="Open Sans" panose="020B0606030504020204" pitchFamily="34" charset="0"/>
            </a:rPr>
            <a:t> WORKSHEET</a:t>
          </a:r>
          <a:endParaRPr lang="en-US" sz="1000">
            <a:effectLst/>
            <a:latin typeface="Open Sans" panose="020B0606030504020204" pitchFamily="34" charset="0"/>
            <a:ea typeface="Open Sans" panose="020B0606030504020204" pitchFamily="34" charset="0"/>
            <a:cs typeface="Open Sans" panose="020B0606030504020204" pitchFamily="34" charset="0"/>
          </a:endParaRPr>
        </a:p>
        <a:p>
          <a:pPr marL="0" marR="0">
            <a:lnSpc>
              <a:spcPct val="107000"/>
            </a:lnSpc>
            <a:spcBef>
              <a:spcPts val="0"/>
            </a:spcBef>
            <a:spcAft>
              <a:spcPts val="800"/>
            </a:spcAft>
          </a:pPr>
          <a:r>
            <a:rPr lang="en-US" sz="1000">
              <a:effectLst/>
              <a:latin typeface="Open Sans" panose="020B0606030504020204" pitchFamily="34" charset="0"/>
              <a:ea typeface="Open Sans" panose="020B0606030504020204" pitchFamily="34" charset="0"/>
              <a:cs typeface="Open Sans" panose="020B0606030504020204" pitchFamily="34" charset="0"/>
            </a:rPr>
            <a:t>The program budget narrative form is in a basic excel spreadsheet format.  The budget narrative must provide a full explanation of associated costs including their purpose, justification, and the basis of your calculations.  Where possible, your calculations should be presented in an equation format, identifying the number of persons or items involved, the per person or unit cost, and/or the annual salary cost.</a:t>
          </a:r>
        </a:p>
        <a:p>
          <a:pPr marL="0" marR="0">
            <a:lnSpc>
              <a:spcPct val="107000"/>
            </a:lnSpc>
            <a:spcBef>
              <a:spcPts val="0"/>
            </a:spcBef>
            <a:spcAft>
              <a:spcPts val="800"/>
            </a:spcAft>
          </a:pPr>
          <a:r>
            <a:rPr lang="en-US" sz="1000">
              <a:effectLst/>
              <a:latin typeface="Open Sans" panose="020B0606030504020204" pitchFamily="34" charset="0"/>
              <a:ea typeface="Open Sans" panose="020B0606030504020204" pitchFamily="34" charset="0"/>
              <a:cs typeface="Open Sans" panose="020B0606030504020204" pitchFamily="34" charset="0"/>
            </a:rPr>
            <a:t>The first column is a description of each expense item. </a:t>
          </a:r>
        </a:p>
        <a:p>
          <a:pPr marL="0" marR="0">
            <a:lnSpc>
              <a:spcPct val="107000"/>
            </a:lnSpc>
            <a:spcBef>
              <a:spcPts val="0"/>
            </a:spcBef>
            <a:spcAft>
              <a:spcPts val="800"/>
            </a:spcAft>
          </a:pPr>
          <a:r>
            <a:rPr lang="en-US" sz="1000">
              <a:effectLst/>
              <a:latin typeface="Open Sans" panose="020B0606030504020204" pitchFamily="34" charset="0"/>
              <a:ea typeface="Open Sans" panose="020B0606030504020204" pitchFamily="34" charset="0"/>
              <a:cs typeface="Open Sans" panose="020B0606030504020204" pitchFamily="34" charset="0"/>
            </a:rPr>
            <a:t>The second column</a:t>
          </a:r>
          <a:r>
            <a:rPr lang="en-US" sz="1000" baseline="0">
              <a:effectLst/>
              <a:latin typeface="Open Sans" panose="020B0606030504020204" pitchFamily="34" charset="0"/>
              <a:ea typeface="Open Sans" panose="020B0606030504020204" pitchFamily="34" charset="0"/>
              <a:cs typeface="Open Sans" panose="020B0606030504020204" pitchFamily="34" charset="0"/>
            </a:rPr>
            <a:t> is the calculation for each expense item.</a:t>
          </a:r>
          <a:endParaRPr lang="en-US" sz="1000">
            <a:effectLst/>
            <a:latin typeface="Open Sans" panose="020B0606030504020204" pitchFamily="34" charset="0"/>
            <a:ea typeface="Open Sans" panose="020B0606030504020204" pitchFamily="34" charset="0"/>
            <a:cs typeface="Open Sans" panose="020B0606030504020204" pitchFamily="34" charset="0"/>
          </a:endParaRPr>
        </a:p>
        <a:p>
          <a:pPr marL="0" marR="0">
            <a:lnSpc>
              <a:spcPct val="107000"/>
            </a:lnSpc>
            <a:spcBef>
              <a:spcPts val="0"/>
            </a:spcBef>
            <a:spcAft>
              <a:spcPts val="800"/>
            </a:spcAft>
          </a:pPr>
          <a:r>
            <a:rPr lang="en-US" sz="1000">
              <a:effectLst/>
              <a:latin typeface="Open Sans" panose="020B0606030504020204" pitchFamily="34" charset="0"/>
              <a:ea typeface="Open Sans" panose="020B0606030504020204" pitchFamily="34" charset="0"/>
              <a:cs typeface="Open Sans" panose="020B0606030504020204" pitchFamily="34" charset="0"/>
            </a:rPr>
            <a:t>The third column, titled </a:t>
          </a:r>
          <a:r>
            <a:rPr lang="en-US" sz="1000" u="sng">
              <a:effectLst/>
              <a:latin typeface="Open Sans" panose="020B0606030504020204" pitchFamily="34" charset="0"/>
              <a:ea typeface="Open Sans" panose="020B0606030504020204" pitchFamily="34" charset="0"/>
              <a:cs typeface="Open Sans" panose="020B0606030504020204" pitchFamily="34" charset="0"/>
            </a:rPr>
            <a:t>AmeriCorps Share</a:t>
          </a:r>
          <a:r>
            <a:rPr lang="en-US" sz="1000">
              <a:effectLst/>
              <a:latin typeface="Open Sans" panose="020B0606030504020204" pitchFamily="34" charset="0"/>
              <a:ea typeface="Open Sans" panose="020B0606030504020204" pitchFamily="34" charset="0"/>
              <a:cs typeface="Open Sans" panose="020B0606030504020204" pitchFamily="34" charset="0"/>
            </a:rPr>
            <a:t>, is the amount of money being requested from Kansas Volunteer Commission for that item. </a:t>
          </a:r>
        </a:p>
        <a:p>
          <a:pPr marL="0" marR="0">
            <a:lnSpc>
              <a:spcPct val="107000"/>
            </a:lnSpc>
            <a:spcBef>
              <a:spcPts val="0"/>
            </a:spcBef>
            <a:spcAft>
              <a:spcPts val="800"/>
            </a:spcAft>
          </a:pPr>
          <a:r>
            <a:rPr lang="en-US" sz="1000">
              <a:effectLst/>
              <a:latin typeface="Open Sans" panose="020B0606030504020204" pitchFamily="34" charset="0"/>
              <a:ea typeface="Open Sans" panose="020B0606030504020204" pitchFamily="34" charset="0"/>
              <a:cs typeface="Open Sans" panose="020B0606030504020204" pitchFamily="34" charset="0"/>
            </a:rPr>
            <a:t>The fourth column, titled </a:t>
          </a:r>
          <a:r>
            <a:rPr lang="en-US" sz="1000" u="sng">
              <a:effectLst/>
              <a:latin typeface="Open Sans" panose="020B0606030504020204" pitchFamily="34" charset="0"/>
              <a:ea typeface="Open Sans" panose="020B0606030504020204" pitchFamily="34" charset="0"/>
              <a:cs typeface="Open Sans" panose="020B0606030504020204" pitchFamily="34" charset="0"/>
            </a:rPr>
            <a:t>Subgrantee Share</a:t>
          </a:r>
          <a:r>
            <a:rPr lang="en-US" sz="1000">
              <a:effectLst/>
              <a:latin typeface="Open Sans" panose="020B0606030504020204" pitchFamily="34" charset="0"/>
              <a:ea typeface="Open Sans" panose="020B0606030504020204" pitchFamily="34" charset="0"/>
              <a:cs typeface="Open Sans" panose="020B0606030504020204" pitchFamily="34" charset="0"/>
            </a:rPr>
            <a:t>, is the amount of money (cash or in-kind) that the applicant is matching for that item. </a:t>
          </a:r>
        </a:p>
        <a:p>
          <a:pPr marL="0" marR="0">
            <a:lnSpc>
              <a:spcPct val="107000"/>
            </a:lnSpc>
            <a:spcBef>
              <a:spcPts val="0"/>
            </a:spcBef>
            <a:spcAft>
              <a:spcPts val="800"/>
            </a:spcAft>
          </a:pPr>
          <a:r>
            <a:rPr lang="en-US" sz="1000">
              <a:effectLst/>
              <a:latin typeface="Open Sans" panose="020B0606030504020204" pitchFamily="34" charset="0"/>
              <a:ea typeface="Open Sans" panose="020B0606030504020204" pitchFamily="34" charset="0"/>
              <a:cs typeface="Open Sans" panose="020B0606030504020204" pitchFamily="34" charset="0"/>
            </a:rPr>
            <a:t>The final column, titled </a:t>
          </a:r>
          <a:r>
            <a:rPr lang="en-US" sz="1000" u="sng">
              <a:effectLst/>
              <a:latin typeface="Open Sans" panose="020B0606030504020204" pitchFamily="34" charset="0"/>
              <a:ea typeface="Open Sans" panose="020B0606030504020204" pitchFamily="34" charset="0"/>
              <a:cs typeface="Open Sans" panose="020B0606030504020204" pitchFamily="34" charset="0"/>
            </a:rPr>
            <a:t>Total Amount</a:t>
          </a:r>
          <a:r>
            <a:rPr lang="en-US" sz="1000">
              <a:effectLst/>
              <a:latin typeface="Open Sans" panose="020B0606030504020204" pitchFamily="34" charset="0"/>
              <a:ea typeface="Open Sans" panose="020B0606030504020204" pitchFamily="34" charset="0"/>
              <a:cs typeface="Open Sans" panose="020B0606030504020204" pitchFamily="34" charset="0"/>
            </a:rPr>
            <a:t>, is the automatic sum of the second and third columns. </a:t>
          </a:r>
        </a:p>
        <a:p>
          <a:pPr marL="0" marR="0">
            <a:lnSpc>
              <a:spcPct val="107000"/>
            </a:lnSpc>
            <a:spcBef>
              <a:spcPts val="0"/>
            </a:spcBef>
            <a:spcAft>
              <a:spcPts val="800"/>
            </a:spcAft>
          </a:pPr>
          <a:r>
            <a:rPr lang="en-US" sz="1000">
              <a:effectLst/>
              <a:latin typeface="Open Sans" panose="020B0606030504020204" pitchFamily="34" charset="0"/>
              <a:ea typeface="Open Sans" panose="020B0606030504020204" pitchFamily="34" charset="0"/>
              <a:cs typeface="Open Sans" panose="020B0606030504020204" pitchFamily="34" charset="0"/>
            </a:rPr>
            <a:t>Each budget category will have a </a:t>
          </a:r>
          <a:r>
            <a:rPr lang="en-US" sz="1000" u="sng">
              <a:effectLst/>
              <a:latin typeface="Open Sans" panose="020B0606030504020204" pitchFamily="34" charset="0"/>
              <a:ea typeface="Open Sans" panose="020B0606030504020204" pitchFamily="34" charset="0"/>
              <a:cs typeface="Open Sans" panose="020B0606030504020204" pitchFamily="34" charset="0"/>
            </a:rPr>
            <a:t>Total </a:t>
          </a:r>
          <a:r>
            <a:rPr lang="en-US" sz="1000">
              <a:effectLst/>
              <a:latin typeface="Open Sans" panose="020B0606030504020204" pitchFamily="34" charset="0"/>
              <a:ea typeface="Open Sans" panose="020B0606030504020204" pitchFamily="34" charset="0"/>
              <a:cs typeface="Open Sans" panose="020B0606030504020204" pitchFamily="34" charset="0"/>
            </a:rPr>
            <a:t>row that will add up automatically. The </a:t>
          </a:r>
          <a:r>
            <a:rPr lang="en-US" sz="1000" u="sng">
              <a:effectLst/>
              <a:latin typeface="Open Sans" panose="020B0606030504020204" pitchFamily="34" charset="0"/>
              <a:ea typeface="Open Sans" panose="020B0606030504020204" pitchFamily="34" charset="0"/>
              <a:cs typeface="Open Sans" panose="020B0606030504020204" pitchFamily="34" charset="0"/>
            </a:rPr>
            <a:t>Grand Total </a:t>
          </a:r>
          <a:r>
            <a:rPr lang="en-US" sz="1000">
              <a:effectLst/>
              <a:latin typeface="Open Sans" panose="020B0606030504020204" pitchFamily="34" charset="0"/>
              <a:ea typeface="Open Sans" panose="020B0606030504020204" pitchFamily="34" charset="0"/>
              <a:cs typeface="Open Sans" panose="020B0606030504020204" pitchFamily="34" charset="0"/>
            </a:rPr>
            <a:t>and corresponding overall Percentage calculations will automatically add up at the bottom of the spreadsheet; </a:t>
          </a:r>
          <a:r>
            <a:rPr lang="en-US" sz="1000" b="1">
              <a:solidFill>
                <a:srgbClr val="FF0000"/>
              </a:solidFill>
              <a:effectLst/>
              <a:latin typeface="Open Sans" panose="020B0606030504020204" pitchFamily="34" charset="0"/>
              <a:ea typeface="Open Sans" panose="020B0606030504020204" pitchFamily="34" charset="0"/>
              <a:cs typeface="Open Sans" panose="020B0606030504020204" pitchFamily="34" charset="0"/>
            </a:rPr>
            <a:t>however, it is the applicant's responsibility to ensure formulas are correct and all columns totaling accurately.  Please double-check your math.</a:t>
          </a:r>
        </a:p>
        <a:p>
          <a:pPr marL="0" marR="0">
            <a:lnSpc>
              <a:spcPct val="107000"/>
            </a:lnSpc>
            <a:spcBef>
              <a:spcPts val="0"/>
            </a:spcBef>
            <a:spcAft>
              <a:spcPts val="800"/>
            </a:spcAft>
          </a:pPr>
          <a:endParaRPr lang="en-US" sz="1000" b="1">
            <a:effectLst/>
            <a:latin typeface="Open Sans" panose="020B0606030504020204" pitchFamily="34" charset="0"/>
            <a:ea typeface="Open Sans" panose="020B0606030504020204" pitchFamily="34" charset="0"/>
            <a:cs typeface="Open Sans" panose="020B0606030504020204" pitchFamily="34" charset="0"/>
          </a:endParaRP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Section I - Program Operating Costs</a:t>
          </a:r>
          <a:endParaRPr lang="en-US" sz="1000">
            <a:effectLst/>
            <a:latin typeface="Open Sans" panose="020B0606030504020204" pitchFamily="34" charset="0"/>
            <a:ea typeface="Open Sans" panose="020B0606030504020204" pitchFamily="34" charset="0"/>
            <a:cs typeface="Open Sans" panose="020B0606030504020204" pitchFamily="34" charset="0"/>
          </a:endParaRP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A. Personnel Expenses</a:t>
          </a:r>
          <a:r>
            <a:rPr lang="en-US" sz="1000">
              <a:effectLst/>
              <a:latin typeface="Open Sans" panose="020B0606030504020204" pitchFamily="34" charset="0"/>
              <a:ea typeface="Open Sans" panose="020B0606030504020204" pitchFamily="34" charset="0"/>
              <a:cs typeface="Open Sans" panose="020B0606030504020204" pitchFamily="34" charset="0"/>
            </a:rPr>
            <a:t>– </a:t>
          </a:r>
          <a:r>
            <a:rPr lang="en-US" sz="1000" u="sng">
              <a:effectLst/>
              <a:latin typeface="Open Sans" panose="020B0606030504020204" pitchFamily="34" charset="0"/>
              <a:ea typeface="Open Sans" panose="020B0606030504020204" pitchFamily="34" charset="0"/>
              <a:cs typeface="Open Sans" panose="020B0606030504020204" pitchFamily="34" charset="0"/>
            </a:rPr>
            <a:t>Position/Title – Annual Salary - % Time</a:t>
          </a:r>
          <a:r>
            <a:rPr lang="en-US" sz="1000">
              <a:effectLst/>
              <a:latin typeface="Open Sans" panose="020B0606030504020204" pitchFamily="34" charset="0"/>
              <a:ea typeface="Open Sans" panose="020B0606030504020204" pitchFamily="34" charset="0"/>
              <a:cs typeface="Open Sans" panose="020B0606030504020204" pitchFamily="34" charset="0"/>
            </a:rPr>
            <a:t> - Fill in the title of each paid staff member working on the program, the paid staff’s annual salary or compensation, and the percentage of time the paid staff will spend on the program. </a:t>
          </a: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B. Personnel Fringe Benefits</a:t>
          </a:r>
          <a:r>
            <a:rPr lang="en-US" sz="1000">
              <a:effectLst/>
              <a:latin typeface="Open Sans" panose="020B0606030504020204" pitchFamily="34" charset="0"/>
              <a:ea typeface="Open Sans" panose="020B0606030504020204" pitchFamily="34" charset="0"/>
              <a:cs typeface="Open Sans" panose="020B0606030504020204" pitchFamily="34" charset="0"/>
            </a:rPr>
            <a:t> – </a:t>
          </a:r>
          <a:r>
            <a:rPr lang="en-US" sz="1000" u="sng">
              <a:effectLst/>
              <a:latin typeface="Open Sans" panose="020B0606030504020204" pitchFamily="34" charset="0"/>
              <a:ea typeface="Open Sans" panose="020B0606030504020204" pitchFamily="34" charset="0"/>
              <a:cs typeface="Open Sans" panose="020B0606030504020204" pitchFamily="34" charset="0"/>
            </a:rPr>
            <a:t>Purpose – Calculation</a:t>
          </a:r>
          <a:r>
            <a:rPr lang="en-US" sz="1000">
              <a:effectLst/>
              <a:latin typeface="Open Sans" panose="020B0606030504020204" pitchFamily="34" charset="0"/>
              <a:ea typeface="Open Sans" panose="020B0606030504020204" pitchFamily="34" charset="0"/>
              <a:cs typeface="Open Sans" panose="020B0606030504020204" pitchFamily="34" charset="0"/>
            </a:rPr>
            <a:t> - Fill in the fringe benefits corresponding to the Personnel Salary/Compensation Total.  Fringe benefits may include: life &amp; health insurance, FICA, unemployment insurance and retirement.</a:t>
          </a: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C. Staff Travel &amp; Member Travel </a:t>
          </a:r>
          <a:r>
            <a:rPr lang="en-US" sz="1000">
              <a:effectLst/>
              <a:latin typeface="Open Sans" panose="020B0606030504020204" pitchFamily="34" charset="0"/>
              <a:ea typeface="Open Sans" panose="020B0606030504020204" pitchFamily="34" charset="0"/>
              <a:cs typeface="Open Sans" panose="020B0606030504020204" pitchFamily="34" charset="0"/>
            </a:rPr>
            <a:t>- </a:t>
          </a:r>
          <a:r>
            <a:rPr lang="en-US" sz="1000" u="sng">
              <a:effectLst/>
              <a:latin typeface="Open Sans" panose="020B0606030504020204" pitchFamily="34" charset="0"/>
              <a:ea typeface="Open Sans" panose="020B0606030504020204" pitchFamily="34" charset="0"/>
              <a:cs typeface="Open Sans" panose="020B0606030504020204" pitchFamily="34" charset="0"/>
            </a:rPr>
            <a:t>Purpose – Calculation –</a:t>
          </a:r>
          <a:r>
            <a:rPr lang="en-US" sz="1000">
              <a:effectLst/>
              <a:latin typeface="Open Sans" panose="020B0606030504020204" pitchFamily="34" charset="0"/>
              <a:ea typeface="Open Sans" panose="020B0606030504020204" pitchFamily="34" charset="0"/>
              <a:cs typeface="Open Sans" panose="020B0606030504020204" pitchFamily="34" charset="0"/>
            </a:rPr>
            <a:t> List the amount and purpose of any local, state or national travel costs associated with the program. Travel costs may include: approximate local mileage with reimbursement rate (cost per mile), parking fees, air travel, hotel &amp; per diem.  </a:t>
          </a: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D. Equipment</a:t>
          </a:r>
          <a:r>
            <a:rPr lang="en-US" sz="1000">
              <a:effectLst/>
              <a:latin typeface="Open Sans" panose="020B0606030504020204" pitchFamily="34" charset="0"/>
              <a:ea typeface="Open Sans" panose="020B0606030504020204" pitchFamily="34" charset="0"/>
              <a:cs typeface="Open Sans" panose="020B0606030504020204" pitchFamily="34" charset="0"/>
            </a:rPr>
            <a:t> - </a:t>
          </a:r>
          <a:r>
            <a:rPr lang="en-US" sz="1000" u="sng">
              <a:effectLst/>
              <a:latin typeface="Open Sans" panose="020B0606030504020204" pitchFamily="34" charset="0"/>
              <a:ea typeface="Open Sans" panose="020B0606030504020204" pitchFamily="34" charset="0"/>
              <a:cs typeface="Open Sans" panose="020B0606030504020204" pitchFamily="34" charset="0"/>
            </a:rPr>
            <a:t>Item/Purpose – Qty – Unit Cost</a:t>
          </a:r>
          <a:r>
            <a:rPr lang="en-US" sz="1000">
              <a:effectLst/>
              <a:latin typeface="Open Sans" panose="020B0606030504020204" pitchFamily="34" charset="0"/>
              <a:ea typeface="Open Sans" panose="020B0606030504020204" pitchFamily="34" charset="0"/>
              <a:cs typeface="Open Sans" panose="020B0606030504020204" pitchFamily="34" charset="0"/>
            </a:rPr>
            <a:t> - List any tangible, non-expendable personal property having a useful life of more than one year AND an acquisition cost of $10,000 or more per unit.</a:t>
          </a:r>
          <a:r>
            <a:rPr lang="en-US" sz="1000" baseline="0">
              <a:effectLst/>
              <a:latin typeface="Open Sans" panose="020B0606030504020204" pitchFamily="34" charset="0"/>
              <a:ea typeface="Open Sans" panose="020B0606030504020204" pitchFamily="34" charset="0"/>
              <a:cs typeface="Open Sans" panose="020B0606030504020204" pitchFamily="34" charset="0"/>
            </a:rPr>
            <a:t> </a:t>
          </a:r>
          <a:endParaRPr lang="en-US" sz="1000">
            <a:effectLst/>
            <a:latin typeface="Open Sans" panose="020B0606030504020204" pitchFamily="34" charset="0"/>
            <a:ea typeface="Open Sans" panose="020B0606030504020204" pitchFamily="34" charset="0"/>
            <a:cs typeface="Open Sans" panose="020B0606030504020204" pitchFamily="34" charset="0"/>
          </a:endParaRP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E. Supplies</a:t>
          </a:r>
          <a:r>
            <a:rPr lang="en-US" sz="1000">
              <a:effectLst/>
              <a:latin typeface="Open Sans" panose="020B0606030504020204" pitchFamily="34" charset="0"/>
              <a:ea typeface="Open Sans" panose="020B0606030504020204" pitchFamily="34" charset="0"/>
              <a:cs typeface="Open Sans" panose="020B0606030504020204" pitchFamily="34" charset="0"/>
            </a:rPr>
            <a:t> - </a:t>
          </a:r>
          <a:r>
            <a:rPr lang="en-US" sz="1000" u="sng">
              <a:effectLst/>
              <a:latin typeface="Open Sans" panose="020B0606030504020204" pitchFamily="34" charset="0"/>
              <a:ea typeface="Open Sans" panose="020B0606030504020204" pitchFamily="34" charset="0"/>
              <a:cs typeface="Open Sans" panose="020B0606030504020204" pitchFamily="34" charset="0"/>
            </a:rPr>
            <a:t>Item – Calculation</a:t>
          </a:r>
          <a:r>
            <a:rPr lang="en-US" sz="1000">
              <a:effectLst/>
              <a:latin typeface="Open Sans" panose="020B0606030504020204" pitchFamily="34" charset="0"/>
              <a:ea typeface="Open Sans" panose="020B0606030504020204" pitchFamily="34" charset="0"/>
              <a:cs typeface="Open Sans" panose="020B0606030504020204" pitchFamily="34" charset="0"/>
            </a:rPr>
            <a:t> – List supply line items, such as general office supplies, laptops, software, promotional items, printing, postage, volunteer recognition items, training materials, etc. Include calculation of cost of each line item multiplied by the approximate amount needed. List individually any single item costing $1,000 or more.</a:t>
          </a: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F. Contractual and Consultant Services</a:t>
          </a:r>
          <a:r>
            <a:rPr lang="en-US" sz="1000">
              <a:effectLst/>
              <a:latin typeface="Open Sans" panose="020B0606030504020204" pitchFamily="34" charset="0"/>
              <a:ea typeface="Open Sans" panose="020B0606030504020204" pitchFamily="34" charset="0"/>
              <a:cs typeface="Open Sans" panose="020B0606030504020204" pitchFamily="34" charset="0"/>
            </a:rPr>
            <a:t> - </a:t>
          </a:r>
          <a:r>
            <a:rPr lang="en-US" sz="1000" u="sng">
              <a:effectLst/>
              <a:latin typeface="Open Sans" panose="020B0606030504020204" pitchFamily="34" charset="0"/>
              <a:ea typeface="Open Sans" panose="020B0606030504020204" pitchFamily="34" charset="0"/>
              <a:cs typeface="Open Sans" panose="020B0606030504020204" pitchFamily="34" charset="0"/>
            </a:rPr>
            <a:t>Purpose – Calculation – Daily Rate</a:t>
          </a:r>
          <a:r>
            <a:rPr lang="en-US" sz="1000">
              <a:effectLst/>
              <a:latin typeface="Open Sans" panose="020B0606030504020204" pitchFamily="34" charset="0"/>
              <a:ea typeface="Open Sans" panose="020B0606030504020204" pitchFamily="34" charset="0"/>
              <a:cs typeface="Open Sans" panose="020B0606030504020204" pitchFamily="34" charset="0"/>
            </a:rPr>
            <a:t> - No</a:t>
          </a:r>
          <a:r>
            <a:rPr lang="en-US" sz="1000" baseline="0">
              <a:effectLst/>
              <a:latin typeface="Open Sans" panose="020B0606030504020204" pitchFamily="34" charset="0"/>
              <a:ea typeface="Open Sans" panose="020B0606030504020204" pitchFamily="34" charset="0"/>
              <a:cs typeface="Open Sans" panose="020B0606030504020204" pitchFamily="34" charset="0"/>
            </a:rPr>
            <a:t> max cost per day.</a:t>
          </a:r>
          <a:endParaRPr lang="en-US" sz="1000">
            <a:effectLst/>
            <a:latin typeface="Open Sans" panose="020B0606030504020204" pitchFamily="34" charset="0"/>
            <a:ea typeface="Open Sans" panose="020B0606030504020204" pitchFamily="34" charset="0"/>
            <a:cs typeface="Open Sans" panose="020B0606030504020204" pitchFamily="34" charset="0"/>
          </a:endParaRP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G. Staff Training &amp; Member Training</a:t>
          </a:r>
          <a:r>
            <a:rPr lang="en-US" sz="1000">
              <a:effectLst/>
              <a:latin typeface="Open Sans" panose="020B0606030504020204" pitchFamily="34" charset="0"/>
              <a:ea typeface="Open Sans" panose="020B0606030504020204" pitchFamily="34" charset="0"/>
              <a:cs typeface="Open Sans" panose="020B0606030504020204" pitchFamily="34" charset="0"/>
            </a:rPr>
            <a:t> - </a:t>
          </a:r>
          <a:r>
            <a:rPr lang="en-US" sz="1000" u="sng">
              <a:effectLst/>
              <a:latin typeface="Open Sans" panose="020B0606030504020204" pitchFamily="34" charset="0"/>
              <a:ea typeface="Open Sans" panose="020B0606030504020204" pitchFamily="34" charset="0"/>
              <a:cs typeface="Open Sans" panose="020B0606030504020204" pitchFamily="34" charset="0"/>
            </a:rPr>
            <a:t>Purpose – Calculation</a:t>
          </a:r>
          <a:r>
            <a:rPr lang="en-US" sz="1000">
              <a:effectLst/>
              <a:latin typeface="Open Sans" panose="020B0606030504020204" pitchFamily="34" charset="0"/>
              <a:ea typeface="Open Sans" panose="020B0606030504020204" pitchFamily="34" charset="0"/>
              <a:cs typeface="Open Sans" panose="020B0606030504020204" pitchFamily="34" charset="0"/>
            </a:rPr>
            <a:t> – List any professional conference or workshop fees, along with the purpose of attendance for staff, or any member trainings. </a:t>
          </a: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H. Evaluation </a:t>
          </a:r>
          <a:r>
            <a:rPr lang="en-US" sz="1000">
              <a:effectLst/>
              <a:latin typeface="Open Sans" panose="020B0606030504020204" pitchFamily="34" charset="0"/>
              <a:ea typeface="Open Sans" panose="020B0606030504020204" pitchFamily="34" charset="0"/>
              <a:cs typeface="Open Sans" panose="020B0606030504020204" pitchFamily="34" charset="0"/>
            </a:rPr>
            <a:t>- </a:t>
          </a:r>
          <a:r>
            <a:rPr lang="en-US" sz="1000" u="sng">
              <a:effectLst/>
              <a:latin typeface="Open Sans" panose="020B0606030504020204" pitchFamily="34" charset="0"/>
              <a:ea typeface="Open Sans" panose="020B0606030504020204" pitchFamily="34" charset="0"/>
              <a:cs typeface="Open Sans" panose="020B0606030504020204" pitchFamily="34" charset="0"/>
            </a:rPr>
            <a:t>Purpose - Calculation </a:t>
          </a:r>
          <a:r>
            <a:rPr lang="en-US" sz="1000">
              <a:effectLst/>
              <a:latin typeface="Open Sans" panose="020B0606030504020204" pitchFamily="34" charset="0"/>
              <a:ea typeface="Open Sans" panose="020B0606030504020204" pitchFamily="34" charset="0"/>
              <a:cs typeface="Open Sans" panose="020B0606030504020204" pitchFamily="34" charset="0"/>
            </a:rPr>
            <a:t>- List any costs associated with program evaluation.  </a:t>
          </a: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I. Other Program Operating Costs - </a:t>
          </a:r>
          <a:r>
            <a:rPr lang="en-US" sz="1000" u="sng">
              <a:effectLst/>
              <a:latin typeface="Open Sans" panose="020B0606030504020204" pitchFamily="34" charset="0"/>
              <a:ea typeface="Open Sans" panose="020B0606030504020204" pitchFamily="34" charset="0"/>
              <a:cs typeface="Open Sans" panose="020B0606030504020204" pitchFamily="34" charset="0"/>
            </a:rPr>
            <a:t>Purpose – Calculation</a:t>
          </a:r>
          <a:r>
            <a:rPr lang="en-US" sz="1000">
              <a:effectLst/>
              <a:latin typeface="Open Sans" panose="020B0606030504020204" pitchFamily="34" charset="0"/>
              <a:ea typeface="Open Sans" panose="020B0606030504020204" pitchFamily="34" charset="0"/>
              <a:cs typeface="Open Sans" panose="020B0606030504020204" pitchFamily="34" charset="0"/>
            </a:rPr>
            <a:t> – List any expense items that did not fit within the other defined budget categories</a:t>
          </a:r>
          <a:r>
            <a:rPr lang="en-US" sz="1000" b="1">
              <a:effectLst/>
              <a:latin typeface="Open Sans" panose="020B0606030504020204" pitchFamily="34" charset="0"/>
              <a:ea typeface="Open Sans" panose="020B0606030504020204" pitchFamily="34" charset="0"/>
              <a:cs typeface="Open Sans" panose="020B0606030504020204" pitchFamily="34" charset="0"/>
            </a:rPr>
            <a:t>. </a:t>
          </a:r>
          <a:r>
            <a:rPr lang="en-US" sz="1000" b="1">
              <a:solidFill>
                <a:srgbClr val="FF0000"/>
              </a:solidFill>
              <a:effectLst/>
              <a:latin typeface="Open Sans" panose="020B0606030504020204" pitchFamily="34" charset="0"/>
              <a:ea typeface="Open Sans" panose="020B0606030504020204" pitchFamily="34" charset="0"/>
              <a:cs typeface="Open Sans" panose="020B0606030504020204" pitchFamily="34" charset="0"/>
            </a:rPr>
            <a:t>Please be sure to include the costs of criminal history background checks for any staff and members listed on the grant (in both the AmeriCorps and/or</a:t>
          </a:r>
          <a:r>
            <a:rPr lang="en-US" sz="1000" b="1" baseline="0">
              <a:solidFill>
                <a:srgbClr val="FF0000"/>
              </a:solidFill>
              <a:effectLst/>
              <a:latin typeface="Open Sans" panose="020B0606030504020204" pitchFamily="34" charset="0"/>
              <a:ea typeface="Open Sans" panose="020B0606030504020204" pitchFamily="34" charset="0"/>
              <a:cs typeface="Open Sans" panose="020B0606030504020204" pitchFamily="34" charset="0"/>
            </a:rPr>
            <a:t> </a:t>
          </a:r>
          <a:r>
            <a:rPr lang="en-US" sz="1000" b="1">
              <a:solidFill>
                <a:srgbClr val="FF0000"/>
              </a:solidFill>
              <a:effectLst/>
              <a:latin typeface="Open Sans" panose="020B0606030504020204" pitchFamily="34" charset="0"/>
              <a:ea typeface="Open Sans" panose="020B0606030504020204" pitchFamily="34" charset="0"/>
              <a:cs typeface="Open Sans" panose="020B0606030504020204" pitchFamily="34" charset="0"/>
            </a:rPr>
            <a:t>Grantee share) </a:t>
          </a:r>
        </a:p>
        <a:p>
          <a:pPr marL="0" marR="0">
            <a:lnSpc>
              <a:spcPct val="107000"/>
            </a:lnSpc>
            <a:spcBef>
              <a:spcPts val="0"/>
            </a:spcBef>
            <a:spcAft>
              <a:spcPts val="800"/>
            </a:spcAft>
          </a:pPr>
          <a:endParaRPr lang="en-US" sz="1000" b="1">
            <a:effectLst/>
            <a:latin typeface="Open Sans" panose="020B0606030504020204" pitchFamily="34" charset="0"/>
            <a:ea typeface="Open Sans" panose="020B0606030504020204" pitchFamily="34" charset="0"/>
            <a:cs typeface="Open Sans" panose="020B0606030504020204" pitchFamily="34" charset="0"/>
          </a:endParaRP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Section II.  Member Costs </a:t>
          </a:r>
          <a:r>
            <a:rPr lang="en-US" sz="1000" b="1">
              <a:solidFill>
                <a:srgbClr val="FF0000"/>
              </a:solidFill>
              <a:effectLst/>
              <a:latin typeface="Open Sans" panose="020B0606030504020204" pitchFamily="34" charset="0"/>
              <a:ea typeface="Open Sans" panose="020B0606030504020204" pitchFamily="34" charset="0"/>
              <a:cs typeface="Open Sans" panose="020B0606030504020204" pitchFamily="34" charset="0"/>
            </a:rPr>
            <a:t>(THIS</a:t>
          </a:r>
          <a:r>
            <a:rPr lang="en-US" sz="1000" b="1" baseline="0">
              <a:solidFill>
                <a:srgbClr val="FF0000"/>
              </a:solidFill>
              <a:effectLst/>
              <a:latin typeface="Open Sans" panose="020B0606030504020204" pitchFamily="34" charset="0"/>
              <a:ea typeface="Open Sans" panose="020B0606030504020204" pitchFamily="34" charset="0"/>
              <a:cs typeface="Open Sans" panose="020B0606030504020204" pitchFamily="34" charset="0"/>
            </a:rPr>
            <a:t> SECTION WILL BE BLANK FOR PLANNING GRANTS)</a:t>
          </a:r>
          <a:endParaRPr lang="en-US" sz="1000">
            <a:solidFill>
              <a:srgbClr val="FF0000"/>
            </a:solidFill>
            <a:effectLst/>
            <a:latin typeface="Open Sans" panose="020B0606030504020204" pitchFamily="34" charset="0"/>
            <a:ea typeface="Open Sans" panose="020B0606030504020204" pitchFamily="34" charset="0"/>
            <a:cs typeface="Open Sans" panose="020B0606030504020204" pitchFamily="34" charset="0"/>
          </a:endParaRP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A.  Living Allowance - </a:t>
          </a:r>
          <a:r>
            <a:rPr lang="en-US" sz="1000" u="sng">
              <a:effectLst/>
              <a:latin typeface="Open Sans" panose="020B0606030504020204" pitchFamily="34" charset="0"/>
              <a:ea typeface="Open Sans" panose="020B0606030504020204" pitchFamily="34" charset="0"/>
              <a:cs typeface="Open Sans" panose="020B0606030504020204" pitchFamily="34" charset="0"/>
            </a:rPr>
            <a:t>Purpose - Calculation </a:t>
          </a:r>
          <a:r>
            <a:rPr lang="en-US" sz="1000">
              <a:effectLst/>
              <a:latin typeface="Open Sans" panose="020B0606030504020204" pitchFamily="34" charset="0"/>
              <a:ea typeface="Open Sans" panose="020B0606030504020204" pitchFamily="34" charset="0"/>
              <a:cs typeface="Open Sans" panose="020B0606030504020204" pitchFamily="34" charset="0"/>
            </a:rPr>
            <a:t>- List living allowance rate based on enrollment type</a:t>
          </a: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B. Member Support Costs </a:t>
          </a:r>
          <a:r>
            <a:rPr lang="en-US" sz="1000">
              <a:effectLst/>
              <a:latin typeface="Open Sans" panose="020B0606030504020204" pitchFamily="34" charset="0"/>
              <a:ea typeface="Open Sans" panose="020B0606030504020204" pitchFamily="34" charset="0"/>
              <a:cs typeface="Open Sans" panose="020B0606030504020204" pitchFamily="34" charset="0"/>
            </a:rPr>
            <a:t>- </a:t>
          </a:r>
          <a:r>
            <a:rPr lang="en-US" sz="1000" u="sng">
              <a:effectLst/>
              <a:latin typeface="Open Sans" panose="020B0606030504020204" pitchFamily="34" charset="0"/>
              <a:ea typeface="Open Sans" panose="020B0606030504020204" pitchFamily="34" charset="0"/>
              <a:cs typeface="Open Sans" panose="020B0606030504020204" pitchFamily="34" charset="0"/>
            </a:rPr>
            <a:t>Purpose - Calculation </a:t>
          </a:r>
          <a:r>
            <a:rPr lang="en-US" sz="1000">
              <a:effectLst/>
              <a:latin typeface="Open Sans" panose="020B0606030504020204" pitchFamily="34" charset="0"/>
              <a:ea typeface="Open Sans" panose="020B0606030504020204" pitchFamily="34" charset="0"/>
              <a:cs typeface="Open Sans" panose="020B0606030504020204" pitchFamily="34" charset="0"/>
            </a:rPr>
            <a:t>- List all support costs associated with members including FICA, Worker's Compensation</a:t>
          </a:r>
          <a:r>
            <a:rPr lang="en-US" sz="1000" baseline="0">
              <a:effectLst/>
              <a:latin typeface="Open Sans" panose="020B0606030504020204" pitchFamily="34" charset="0"/>
              <a:ea typeface="Open Sans" panose="020B0606030504020204" pitchFamily="34" charset="0"/>
              <a:cs typeface="Open Sans" panose="020B0606030504020204" pitchFamily="34" charset="0"/>
            </a:rPr>
            <a:t> and</a:t>
          </a:r>
          <a:r>
            <a:rPr lang="en-US" sz="1000">
              <a:effectLst/>
              <a:latin typeface="Open Sans" panose="020B0606030504020204" pitchFamily="34" charset="0"/>
              <a:ea typeface="Open Sans" panose="020B0606030504020204" pitchFamily="34" charset="0"/>
              <a:cs typeface="Open Sans" panose="020B0606030504020204" pitchFamily="34" charset="0"/>
            </a:rPr>
            <a:t> Healthcare</a:t>
          </a:r>
        </a:p>
        <a:p>
          <a:pPr marL="0" marR="0">
            <a:lnSpc>
              <a:spcPct val="107000"/>
            </a:lnSpc>
            <a:spcBef>
              <a:spcPts val="0"/>
            </a:spcBef>
            <a:spcAft>
              <a:spcPts val="800"/>
            </a:spcAft>
          </a:pPr>
          <a:endParaRPr lang="en-US" sz="1000" b="1">
            <a:effectLst/>
            <a:latin typeface="Open Sans" panose="020B0606030504020204" pitchFamily="34" charset="0"/>
            <a:ea typeface="Open Sans" panose="020B0606030504020204" pitchFamily="34" charset="0"/>
            <a:cs typeface="Open Sans" panose="020B0606030504020204" pitchFamily="34" charset="0"/>
          </a:endParaRP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Section III.  Administrative and Indirect Costs </a:t>
          </a:r>
          <a:r>
            <a:rPr lang="en-US" sz="1000">
              <a:effectLst/>
              <a:latin typeface="Open Sans" panose="020B0606030504020204" pitchFamily="34" charset="0"/>
              <a:ea typeface="Open Sans" panose="020B0606030504020204" pitchFamily="34" charset="0"/>
              <a:cs typeface="Open Sans" panose="020B0606030504020204" pitchFamily="34" charset="0"/>
            </a:rPr>
            <a:t>(See the NOFO</a:t>
          </a:r>
          <a:r>
            <a:rPr lang="en-US" sz="1000" baseline="0">
              <a:effectLst/>
              <a:latin typeface="Open Sans" panose="020B0606030504020204" pitchFamily="34" charset="0"/>
              <a:ea typeface="Open Sans" panose="020B0606030504020204" pitchFamily="34" charset="0"/>
              <a:cs typeface="Open Sans" panose="020B0606030504020204" pitchFamily="34" charset="0"/>
            </a:rPr>
            <a:t> for explanation of allowable and required Administrative calculations</a:t>
          </a:r>
          <a:r>
            <a:rPr lang="en-US" sz="1000">
              <a:effectLst/>
              <a:latin typeface="Open Sans" panose="020B0606030504020204" pitchFamily="34" charset="0"/>
              <a:ea typeface="Open Sans" panose="020B0606030504020204" pitchFamily="34" charset="0"/>
              <a:cs typeface="Open Sans" panose="020B0606030504020204" pitchFamily="34" charset="0"/>
            </a:rPr>
            <a:t>) </a:t>
          </a: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A. Corporation Fixed Percentage Rate </a:t>
          </a:r>
          <a:r>
            <a:rPr lang="en-US" sz="1000">
              <a:effectLst/>
              <a:latin typeface="Open Sans" panose="020B0606030504020204" pitchFamily="34" charset="0"/>
              <a:ea typeface="Open Sans" panose="020B0606030504020204" pitchFamily="34" charset="0"/>
              <a:cs typeface="Open Sans" panose="020B0606030504020204" pitchFamily="34" charset="0"/>
            </a:rPr>
            <a:t>- </a:t>
          </a:r>
          <a:r>
            <a:rPr lang="en-US" sz="1000" u="sng">
              <a:effectLst/>
              <a:latin typeface="Open Sans" panose="020B0606030504020204" pitchFamily="34" charset="0"/>
              <a:ea typeface="Open Sans" panose="020B0606030504020204" pitchFamily="34" charset="0"/>
              <a:cs typeface="Open Sans" panose="020B0606030504020204" pitchFamily="34" charset="0"/>
            </a:rPr>
            <a:t>Item - Calculation</a:t>
          </a:r>
          <a:r>
            <a:rPr lang="en-US" sz="1000">
              <a:effectLst/>
              <a:latin typeface="Open Sans" panose="020B0606030504020204" pitchFamily="34" charset="0"/>
              <a:ea typeface="Open Sans" panose="020B0606030504020204" pitchFamily="34" charset="0"/>
              <a:cs typeface="Open Sans" panose="020B0606030504020204" pitchFamily="34" charset="0"/>
            </a:rPr>
            <a:t> -</a:t>
          </a: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B. Federally Approved Indirect Cost Rate  </a:t>
          </a:r>
          <a:r>
            <a:rPr lang="en-US" sz="1000">
              <a:effectLst/>
              <a:latin typeface="Open Sans" panose="020B0606030504020204" pitchFamily="34" charset="0"/>
              <a:ea typeface="Open Sans" panose="020B0606030504020204" pitchFamily="34" charset="0"/>
              <a:cs typeface="Open Sans" panose="020B0606030504020204" pitchFamily="34" charset="0"/>
            </a:rPr>
            <a:t>- </a:t>
          </a:r>
          <a:r>
            <a:rPr lang="en-US" sz="1000" u="sng">
              <a:effectLst/>
              <a:latin typeface="Open Sans" panose="020B0606030504020204" pitchFamily="34" charset="0"/>
              <a:ea typeface="Open Sans" panose="020B0606030504020204" pitchFamily="34" charset="0"/>
              <a:cs typeface="Open Sans" panose="020B0606030504020204" pitchFamily="34" charset="0"/>
            </a:rPr>
            <a:t>Calculation -Cost Type -Rate -Rate Claimed -Cost Basis </a:t>
          </a:r>
          <a:r>
            <a:rPr lang="en-US" sz="1000">
              <a:effectLst/>
              <a:latin typeface="Open Sans" panose="020B0606030504020204" pitchFamily="34" charset="0"/>
              <a:ea typeface="Open Sans" panose="020B0606030504020204" pitchFamily="34" charset="0"/>
              <a:cs typeface="Open Sans" panose="020B0606030504020204" pitchFamily="34" charset="0"/>
            </a:rPr>
            <a:t> - </a:t>
          </a:r>
        </a:p>
        <a:p>
          <a:pPr marL="0" marR="0">
            <a:lnSpc>
              <a:spcPct val="107000"/>
            </a:lnSpc>
            <a:spcBef>
              <a:spcPts val="0"/>
            </a:spcBef>
            <a:spcAft>
              <a:spcPts val="800"/>
            </a:spcAft>
          </a:pPr>
          <a:endParaRPr lang="en-US" sz="1000" b="1">
            <a:effectLst/>
            <a:latin typeface="Open Sans" panose="020B0606030504020204" pitchFamily="34" charset="0"/>
            <a:ea typeface="Open Sans" panose="020B0606030504020204" pitchFamily="34" charset="0"/>
            <a:cs typeface="Open Sans" panose="020B0606030504020204" pitchFamily="34" charset="0"/>
          </a:endParaRPr>
        </a:p>
        <a:p>
          <a:pPr marL="0" marR="0">
            <a:lnSpc>
              <a:spcPct val="107000"/>
            </a:lnSpc>
            <a:spcBef>
              <a:spcPts val="0"/>
            </a:spcBef>
            <a:spcAft>
              <a:spcPts val="800"/>
            </a:spcAft>
          </a:pPr>
          <a:r>
            <a:rPr lang="en-US" sz="1000" b="1">
              <a:effectLst/>
              <a:latin typeface="Open Sans" panose="020B0606030504020204" pitchFamily="34" charset="0"/>
              <a:ea typeface="Open Sans" panose="020B0606030504020204" pitchFamily="34" charset="0"/>
              <a:cs typeface="Open Sans" panose="020B0606030504020204" pitchFamily="34" charset="0"/>
            </a:rPr>
            <a:t>Source of Matching Funds </a:t>
          </a:r>
          <a:r>
            <a:rPr lang="en-US" sz="1000">
              <a:effectLst/>
              <a:latin typeface="Open Sans" panose="020B0606030504020204" pitchFamily="34" charset="0"/>
              <a:ea typeface="Open Sans" panose="020B0606030504020204" pitchFamily="34" charset="0"/>
              <a:cs typeface="Open Sans" panose="020B0606030504020204" pitchFamily="34" charset="0"/>
            </a:rPr>
            <a:t>- </a:t>
          </a:r>
          <a:r>
            <a:rPr lang="en-US" sz="1000" u="sng">
              <a:effectLst/>
              <a:latin typeface="Open Sans" panose="020B0606030504020204" pitchFamily="34" charset="0"/>
              <a:ea typeface="Open Sans" panose="020B0606030504020204" pitchFamily="34" charset="0"/>
              <a:cs typeface="Open Sans" panose="020B0606030504020204" pitchFamily="34" charset="0"/>
            </a:rPr>
            <a:t>Budget Category –</a:t>
          </a:r>
          <a:r>
            <a:rPr lang="en-US" sz="1000">
              <a:effectLst/>
              <a:latin typeface="Open Sans" panose="020B0606030504020204" pitchFamily="34" charset="0"/>
              <a:ea typeface="Open Sans" panose="020B0606030504020204" pitchFamily="34" charset="0"/>
              <a:cs typeface="Open Sans" panose="020B0606030504020204" pitchFamily="34" charset="0"/>
            </a:rPr>
            <a:t> List the budget category under this column.  Describe the amount, type (in-kind or cash, or both) and source of matching funds. </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693420</xdr:colOff>
      <xdr:row>4</xdr:row>
      <xdr:rowOff>245912</xdr:rowOff>
    </xdr:to>
    <xdr:pic>
      <xdr:nvPicPr>
        <xdr:cNvPr id="4" name="Picture 3">
          <a:extLst>
            <a:ext uri="{FF2B5EF4-FFF2-40B4-BE49-F238E27FC236}">
              <a16:creationId xmlns:a16="http://schemas.microsoft.com/office/drawing/2014/main" id="{FBD90E29-98F3-D169-30AA-0E7FB97186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381500" cy="10841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topLeftCell="A13" zoomScaleNormal="100" workbookViewId="0">
      <selection activeCell="U7" sqref="U7"/>
    </sheetView>
  </sheetViews>
  <sheetFormatPr defaultRowHeight="14.4" x14ac:dyDescent="0.3"/>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451E7-493C-49B5-B479-F7B363646263}">
  <dimension ref="A1:K25"/>
  <sheetViews>
    <sheetView workbookViewId="0">
      <selection activeCell="B13" sqref="B13"/>
    </sheetView>
  </sheetViews>
  <sheetFormatPr defaultColWidth="8.88671875" defaultRowHeight="15.6" x14ac:dyDescent="0.35"/>
  <cols>
    <col min="1" max="2" width="19.6640625" style="1" customWidth="1"/>
    <col min="3" max="3" width="14.33203125" style="1" bestFit="1" customWidth="1"/>
    <col min="4" max="4" width="18.33203125" style="1" customWidth="1"/>
    <col min="5" max="5" width="10.6640625" style="1" customWidth="1"/>
    <col min="6" max="6" width="9.33203125" style="1" customWidth="1"/>
    <col min="7" max="9" width="7.5546875" style="1" customWidth="1"/>
    <col min="10" max="10" width="12.5546875" style="1" customWidth="1"/>
    <col min="11" max="11" width="9.33203125" style="1" customWidth="1"/>
    <col min="12" max="16384" width="8.88671875" style="1"/>
  </cols>
  <sheetData>
    <row r="1" spans="1:11" x14ac:dyDescent="0.35">
      <c r="A1" s="72"/>
      <c r="B1" s="73"/>
      <c r="C1" s="73"/>
      <c r="D1" s="73"/>
      <c r="E1" s="73"/>
      <c r="F1" s="73"/>
      <c r="G1" s="73"/>
      <c r="H1" s="73"/>
      <c r="I1" s="73"/>
      <c r="J1" s="73"/>
      <c r="K1" s="74"/>
    </row>
    <row r="2" spans="1:11" ht="21" customHeight="1" x14ac:dyDescent="0.35">
      <c r="A2" s="75"/>
      <c r="B2" s="76"/>
      <c r="C2" s="76"/>
      <c r="D2" s="76"/>
      <c r="E2" s="76"/>
      <c r="F2" s="76"/>
      <c r="G2" s="76"/>
      <c r="H2" s="76"/>
      <c r="I2" s="76"/>
      <c r="J2" s="76"/>
      <c r="K2" s="77"/>
    </row>
    <row r="3" spans="1:11" ht="15.6" customHeight="1" x14ac:dyDescent="0.35">
      <c r="A3" s="75"/>
      <c r="B3" s="76"/>
      <c r="C3" s="76"/>
      <c r="D3" s="76"/>
      <c r="E3" s="76"/>
      <c r="F3" s="76"/>
      <c r="G3" s="76"/>
      <c r="H3" s="76"/>
      <c r="I3" s="76"/>
      <c r="J3" s="76"/>
      <c r="K3" s="77"/>
    </row>
    <row r="4" spans="1:11" ht="15.6" customHeight="1" x14ac:dyDescent="0.35">
      <c r="A4" s="75"/>
      <c r="B4" s="76"/>
      <c r="C4" s="76"/>
      <c r="D4" s="76"/>
      <c r="E4" s="76"/>
      <c r="F4" s="76"/>
      <c r="G4" s="76"/>
      <c r="H4" s="76"/>
      <c r="I4" s="76"/>
      <c r="J4" s="76"/>
      <c r="K4" s="77"/>
    </row>
    <row r="5" spans="1:11" ht="42" customHeight="1" x14ac:dyDescent="0.35">
      <c r="A5" s="75"/>
      <c r="B5" s="76"/>
      <c r="C5" s="76"/>
      <c r="D5" s="76"/>
      <c r="E5" s="76"/>
      <c r="F5" s="76"/>
      <c r="G5" s="76"/>
      <c r="H5" s="76"/>
      <c r="I5" s="76"/>
      <c r="J5" s="76"/>
      <c r="K5" s="77"/>
    </row>
    <row r="6" spans="1:11" ht="30" customHeight="1" x14ac:dyDescent="0.35">
      <c r="A6" s="64" t="s">
        <v>70</v>
      </c>
      <c r="B6" s="64" t="s">
        <v>84</v>
      </c>
      <c r="C6" s="64" t="s">
        <v>71</v>
      </c>
      <c r="D6" s="64" t="s">
        <v>72</v>
      </c>
      <c r="E6" s="78" t="s">
        <v>73</v>
      </c>
      <c r="F6" s="78"/>
      <c r="G6" s="78"/>
      <c r="H6" s="78"/>
      <c r="I6" s="78"/>
      <c r="J6" s="78"/>
      <c r="K6" s="78"/>
    </row>
    <row r="7" spans="1:11" ht="36.6" customHeight="1" x14ac:dyDescent="0.35">
      <c r="A7" s="68" t="s">
        <v>74</v>
      </c>
      <c r="B7" s="65">
        <v>1</v>
      </c>
      <c r="C7" s="66">
        <v>1700</v>
      </c>
      <c r="D7" s="67">
        <v>20400</v>
      </c>
      <c r="E7" s="69">
        <v>40800</v>
      </c>
      <c r="F7" s="70"/>
      <c r="G7" s="70"/>
      <c r="H7" s="70"/>
      <c r="I7" s="70"/>
      <c r="J7" s="70"/>
      <c r="K7" s="71"/>
    </row>
    <row r="8" spans="1:11" ht="31.2" customHeight="1" x14ac:dyDescent="0.35">
      <c r="A8" s="68" t="s">
        <v>58</v>
      </c>
      <c r="B8" s="65">
        <v>0.7</v>
      </c>
      <c r="C8" s="66">
        <v>1200</v>
      </c>
      <c r="D8" s="65" t="s">
        <v>75</v>
      </c>
      <c r="E8" s="69">
        <v>28560</v>
      </c>
      <c r="F8" s="70"/>
      <c r="G8" s="70"/>
      <c r="H8" s="70"/>
      <c r="I8" s="70"/>
      <c r="J8" s="70"/>
      <c r="K8" s="71"/>
    </row>
    <row r="9" spans="1:11" ht="31.2" customHeight="1" x14ac:dyDescent="0.35">
      <c r="A9" s="68" t="s">
        <v>76</v>
      </c>
      <c r="B9" s="65">
        <v>0.5</v>
      </c>
      <c r="C9" s="65">
        <v>900</v>
      </c>
      <c r="D9" s="65" t="s">
        <v>75</v>
      </c>
      <c r="E9" s="69">
        <v>20400</v>
      </c>
      <c r="F9" s="70"/>
      <c r="G9" s="70"/>
      <c r="H9" s="70"/>
      <c r="I9" s="70"/>
      <c r="J9" s="70"/>
      <c r="K9" s="71"/>
    </row>
    <row r="10" spans="1:11" ht="31.2" customHeight="1" x14ac:dyDescent="0.35">
      <c r="A10" s="68" t="s">
        <v>77</v>
      </c>
      <c r="B10" s="65">
        <v>0.38100000000000001</v>
      </c>
      <c r="C10" s="65">
        <v>675</v>
      </c>
      <c r="D10" s="65" t="s">
        <v>75</v>
      </c>
      <c r="E10" s="69">
        <v>15504</v>
      </c>
      <c r="F10" s="70"/>
      <c r="G10" s="70"/>
      <c r="H10" s="70"/>
      <c r="I10" s="70"/>
      <c r="J10" s="70"/>
      <c r="K10" s="71"/>
    </row>
    <row r="11" spans="1:11" ht="26.25" customHeight="1" x14ac:dyDescent="0.35">
      <c r="A11" s="68" t="s">
        <v>78</v>
      </c>
      <c r="B11" s="65">
        <v>0.2646</v>
      </c>
      <c r="C11" s="65">
        <v>450</v>
      </c>
      <c r="D11" s="65" t="s">
        <v>75</v>
      </c>
      <c r="E11" s="69">
        <v>10608</v>
      </c>
      <c r="F11" s="70"/>
      <c r="G11" s="70"/>
      <c r="H11" s="70"/>
      <c r="I11" s="70"/>
      <c r="J11" s="70"/>
      <c r="K11" s="71"/>
    </row>
    <row r="12" spans="1:11" ht="26.25" customHeight="1" x14ac:dyDescent="0.35">
      <c r="A12" s="68" t="s">
        <v>79</v>
      </c>
      <c r="B12" s="65">
        <v>0.21160000000000001</v>
      </c>
      <c r="C12" s="65">
        <v>300</v>
      </c>
      <c r="D12" s="65" t="s">
        <v>75</v>
      </c>
      <c r="E12" s="69">
        <v>8568</v>
      </c>
      <c r="F12" s="70"/>
      <c r="G12" s="70"/>
      <c r="H12" s="70"/>
      <c r="I12" s="70"/>
      <c r="J12" s="70"/>
      <c r="K12" s="71"/>
    </row>
    <row r="13" spans="1:11" ht="27.75" customHeight="1" x14ac:dyDescent="0.35">
      <c r="A13" s="68" t="s">
        <v>85</v>
      </c>
      <c r="B13" s="65">
        <v>5.6300000000000003E-2</v>
      </c>
      <c r="C13" s="65">
        <v>100</v>
      </c>
      <c r="D13" s="65" t="s">
        <v>75</v>
      </c>
      <c r="E13" s="69">
        <v>2448</v>
      </c>
      <c r="F13" s="70"/>
      <c r="G13" s="70"/>
      <c r="H13" s="70"/>
      <c r="I13" s="70"/>
      <c r="J13" s="70"/>
      <c r="K13" s="71"/>
    </row>
    <row r="14" spans="1:11" ht="16.2" customHeight="1" x14ac:dyDescent="0.35">
      <c r="A14" s="83" t="s">
        <v>59</v>
      </c>
      <c r="B14" s="84"/>
      <c r="C14" s="84"/>
      <c r="D14" s="84"/>
      <c r="E14" s="84"/>
      <c r="F14" s="84"/>
      <c r="G14" s="84"/>
      <c r="H14" s="84"/>
      <c r="I14" s="84"/>
      <c r="J14" s="84"/>
      <c r="K14" s="85"/>
    </row>
    <row r="15" spans="1:11" ht="43.2" customHeight="1" x14ac:dyDescent="0.35">
      <c r="A15" s="86" t="s">
        <v>60</v>
      </c>
      <c r="B15" s="87"/>
      <c r="C15" s="87"/>
      <c r="D15" s="87"/>
      <c r="E15" s="87"/>
      <c r="F15" s="87"/>
      <c r="G15" s="87"/>
      <c r="H15" s="87"/>
      <c r="I15" s="87"/>
      <c r="J15" s="87"/>
      <c r="K15" s="88"/>
    </row>
    <row r="16" spans="1:11" x14ac:dyDescent="0.35">
      <c r="A16" s="89" t="s">
        <v>61</v>
      </c>
      <c r="B16" s="90"/>
      <c r="C16" s="90"/>
      <c r="D16" s="90"/>
      <c r="E16" s="90"/>
      <c r="F16" s="90"/>
      <c r="G16" s="90"/>
      <c r="H16" s="90"/>
      <c r="I16" s="91"/>
      <c r="J16" s="92" t="s">
        <v>62</v>
      </c>
      <c r="K16" s="93"/>
    </row>
    <row r="17" spans="1:11" x14ac:dyDescent="0.35">
      <c r="A17" s="94" t="s">
        <v>82</v>
      </c>
      <c r="B17" s="95"/>
      <c r="C17" s="2" t="s">
        <v>63</v>
      </c>
      <c r="D17" s="2" t="s">
        <v>64</v>
      </c>
      <c r="E17" s="2" t="s">
        <v>65</v>
      </c>
      <c r="F17" s="2" t="s">
        <v>66</v>
      </c>
      <c r="G17" s="2" t="s">
        <v>67</v>
      </c>
      <c r="H17" s="2" t="s">
        <v>68</v>
      </c>
      <c r="I17" s="2" t="s">
        <v>69</v>
      </c>
      <c r="J17" s="96"/>
      <c r="K17" s="97"/>
    </row>
    <row r="18" spans="1:11" ht="20.399999999999999" customHeight="1" x14ac:dyDescent="0.35">
      <c r="A18" s="79" t="s">
        <v>83</v>
      </c>
      <c r="B18" s="80"/>
      <c r="C18" s="3">
        <v>0</v>
      </c>
      <c r="D18" s="3">
        <v>0</v>
      </c>
      <c r="E18" s="3">
        <v>0</v>
      </c>
      <c r="F18" s="3">
        <v>0</v>
      </c>
      <c r="G18" s="3">
        <v>0</v>
      </c>
      <c r="H18" s="3">
        <v>0</v>
      </c>
      <c r="I18" s="3">
        <v>0</v>
      </c>
      <c r="J18" s="81">
        <f>SUM(C18+(D18*0.7)+(E18*0.5)+(F18*0.381)+(G18*0.2646)+(H18*0.2116)+(I18*0.0705))</f>
        <v>0</v>
      </c>
      <c r="K18" s="82"/>
    </row>
    <row r="25" spans="1:11" ht="25.5" customHeight="1" x14ac:dyDescent="0.35"/>
  </sheetData>
  <mergeCells count="17">
    <mergeCell ref="E9:K9"/>
    <mergeCell ref="E10:K10"/>
    <mergeCell ref="A1:K5"/>
    <mergeCell ref="E6:K6"/>
    <mergeCell ref="A18:B18"/>
    <mergeCell ref="J18:K18"/>
    <mergeCell ref="A14:K14"/>
    <mergeCell ref="A15:K15"/>
    <mergeCell ref="A16:I16"/>
    <mergeCell ref="J16:K16"/>
    <mergeCell ref="A17:B17"/>
    <mergeCell ref="J17:K17"/>
    <mergeCell ref="E11:K11"/>
    <mergeCell ref="E12:K12"/>
    <mergeCell ref="E13:K13"/>
    <mergeCell ref="E7:K7"/>
    <mergeCell ref="E8:K8"/>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8"/>
  <sheetViews>
    <sheetView workbookViewId="0">
      <selection activeCell="F110" sqref="F110"/>
    </sheetView>
  </sheetViews>
  <sheetFormatPr defaultColWidth="8.88671875" defaultRowHeight="15.6" x14ac:dyDescent="0.3"/>
  <cols>
    <col min="1" max="1" width="55" style="13" bestFit="1" customWidth="1"/>
    <col min="2" max="4" width="16.44140625" style="13" customWidth="1"/>
    <col min="5" max="5" width="18.44140625" style="62" bestFit="1" customWidth="1"/>
    <col min="6" max="6" width="19" style="62" bestFit="1" customWidth="1"/>
    <col min="7" max="7" width="15.109375" style="62" bestFit="1" customWidth="1"/>
    <col min="8" max="16384" width="8.88671875" style="13"/>
  </cols>
  <sheetData>
    <row r="1" spans="1:7" x14ac:dyDescent="0.3">
      <c r="A1" s="102" t="s">
        <v>0</v>
      </c>
      <c r="B1" s="102"/>
      <c r="C1" s="102"/>
      <c r="D1" s="102"/>
      <c r="E1" s="102"/>
      <c r="F1" s="102"/>
      <c r="G1" s="102"/>
    </row>
    <row r="2" spans="1:7" x14ac:dyDescent="0.3">
      <c r="A2" s="101" t="s">
        <v>1</v>
      </c>
      <c r="B2" s="101"/>
      <c r="C2" s="101"/>
      <c r="D2" s="101"/>
      <c r="E2" s="101"/>
      <c r="F2" s="101"/>
      <c r="G2" s="101"/>
    </row>
    <row r="3" spans="1:7" x14ac:dyDescent="0.3">
      <c r="A3" s="16" t="s">
        <v>7</v>
      </c>
      <c r="B3" s="16" t="s">
        <v>2</v>
      </c>
      <c r="C3" s="16" t="s">
        <v>3</v>
      </c>
      <c r="D3" s="16" t="s">
        <v>4</v>
      </c>
      <c r="E3" s="17" t="s">
        <v>81</v>
      </c>
      <c r="F3" s="17" t="s">
        <v>80</v>
      </c>
      <c r="G3" s="17" t="s">
        <v>5</v>
      </c>
    </row>
    <row r="4" spans="1:7" x14ac:dyDescent="0.3">
      <c r="A4" s="18"/>
      <c r="B4" s="18"/>
      <c r="C4" s="19"/>
      <c r="D4" s="20"/>
      <c r="E4" s="19"/>
      <c r="F4" s="19"/>
      <c r="G4" s="21">
        <f>E4+F4</f>
        <v>0</v>
      </c>
    </row>
    <row r="5" spans="1:7" x14ac:dyDescent="0.3">
      <c r="A5" s="18"/>
      <c r="B5" s="18"/>
      <c r="C5" s="19"/>
      <c r="D5" s="20"/>
      <c r="E5" s="19"/>
      <c r="F5" s="19"/>
      <c r="G5" s="21">
        <f t="shared" ref="G5:G6" si="0">E5+F5</f>
        <v>0</v>
      </c>
    </row>
    <row r="6" spans="1:7" x14ac:dyDescent="0.3">
      <c r="A6" s="18"/>
      <c r="B6" s="18"/>
      <c r="C6" s="19"/>
      <c r="D6" s="20"/>
      <c r="E6" s="19"/>
      <c r="F6" s="19"/>
      <c r="G6" s="21">
        <f t="shared" si="0"/>
        <v>0</v>
      </c>
    </row>
    <row r="7" spans="1:7" x14ac:dyDescent="0.3">
      <c r="A7" s="18"/>
      <c r="B7" s="18"/>
      <c r="C7" s="19"/>
      <c r="D7" s="20"/>
      <c r="E7" s="19"/>
      <c r="F7" s="19"/>
      <c r="G7" s="21">
        <f>E7+F7</f>
        <v>0</v>
      </c>
    </row>
    <row r="8" spans="1:7" x14ac:dyDescent="0.3">
      <c r="A8" s="18"/>
      <c r="B8" s="18"/>
      <c r="C8" s="19"/>
      <c r="D8" s="20"/>
      <c r="E8" s="19"/>
      <c r="F8" s="19"/>
      <c r="G8" s="21">
        <f t="shared" ref="G8:G9" si="1">E8+F8</f>
        <v>0</v>
      </c>
    </row>
    <row r="9" spans="1:7" x14ac:dyDescent="0.3">
      <c r="A9" s="18"/>
      <c r="B9" s="18"/>
      <c r="C9" s="19"/>
      <c r="D9" s="20"/>
      <c r="E9" s="19"/>
      <c r="F9" s="19"/>
      <c r="G9" s="21">
        <f t="shared" si="1"/>
        <v>0</v>
      </c>
    </row>
    <row r="10" spans="1:7" x14ac:dyDescent="0.3">
      <c r="A10" s="18"/>
      <c r="B10" s="18"/>
      <c r="C10" s="19"/>
      <c r="D10" s="20"/>
      <c r="E10" s="19"/>
      <c r="F10" s="19"/>
      <c r="G10" s="21">
        <f>E10+F10</f>
        <v>0</v>
      </c>
    </row>
    <row r="11" spans="1:7" x14ac:dyDescent="0.3">
      <c r="A11" s="18"/>
      <c r="B11" s="18"/>
      <c r="C11" s="19"/>
      <c r="D11" s="20"/>
      <c r="E11" s="19"/>
      <c r="F11" s="19"/>
      <c r="G11" s="21">
        <f t="shared" ref="G11:G12" si="2">E11+F11</f>
        <v>0</v>
      </c>
    </row>
    <row r="12" spans="1:7" x14ac:dyDescent="0.3">
      <c r="A12" s="18"/>
      <c r="B12" s="18"/>
      <c r="C12" s="19"/>
      <c r="D12" s="20"/>
      <c r="E12" s="19"/>
      <c r="F12" s="19"/>
      <c r="G12" s="21">
        <f t="shared" si="2"/>
        <v>0</v>
      </c>
    </row>
    <row r="13" spans="1:7" s="23" customFormat="1" x14ac:dyDescent="0.3">
      <c r="A13" s="103" t="s">
        <v>10</v>
      </c>
      <c r="B13" s="104"/>
      <c r="C13" s="104"/>
      <c r="D13" s="105"/>
      <c r="E13" s="63">
        <f>SUM(E10:E12)</f>
        <v>0</v>
      </c>
      <c r="F13" s="63">
        <f>SUM(F10:F12)</f>
        <v>0</v>
      </c>
      <c r="G13" s="63">
        <f>SUM(G10:G12)</f>
        <v>0</v>
      </c>
    </row>
    <row r="14" spans="1:7" x14ac:dyDescent="0.3">
      <c r="A14" s="10" t="s">
        <v>6</v>
      </c>
      <c r="B14" s="14"/>
      <c r="C14" s="14"/>
      <c r="D14" s="14"/>
      <c r="E14" s="15"/>
      <c r="F14" s="15"/>
      <c r="G14" s="15"/>
    </row>
    <row r="15" spans="1:7" x14ac:dyDescent="0.3">
      <c r="A15" s="16" t="s">
        <v>8</v>
      </c>
      <c r="B15" s="106" t="s">
        <v>9</v>
      </c>
      <c r="C15" s="107"/>
      <c r="D15" s="108"/>
      <c r="E15" s="17" t="s">
        <v>81</v>
      </c>
      <c r="F15" s="17" t="s">
        <v>80</v>
      </c>
      <c r="G15" s="17" t="s">
        <v>5</v>
      </c>
    </row>
    <row r="16" spans="1:7" x14ac:dyDescent="0.3">
      <c r="A16" s="24"/>
      <c r="B16" s="98"/>
      <c r="C16" s="99"/>
      <c r="D16" s="100"/>
      <c r="E16" s="19"/>
      <c r="F16" s="19"/>
      <c r="G16" s="21">
        <f t="shared" ref="G16:G18" si="3">E16+F16</f>
        <v>0</v>
      </c>
    </row>
    <row r="17" spans="1:7" x14ac:dyDescent="0.3">
      <c r="A17" s="18"/>
      <c r="B17" s="98"/>
      <c r="C17" s="99"/>
      <c r="D17" s="100"/>
      <c r="E17" s="19"/>
      <c r="F17" s="19"/>
      <c r="G17" s="21">
        <f t="shared" si="3"/>
        <v>0</v>
      </c>
    </row>
    <row r="18" spans="1:7" x14ac:dyDescent="0.3">
      <c r="A18" s="18"/>
      <c r="B18" s="98"/>
      <c r="C18" s="99"/>
      <c r="D18" s="100"/>
      <c r="E18" s="19"/>
      <c r="F18" s="19"/>
      <c r="G18" s="21">
        <f t="shared" si="3"/>
        <v>0</v>
      </c>
    </row>
    <row r="19" spans="1:7" x14ac:dyDescent="0.3">
      <c r="A19" s="24"/>
      <c r="B19" s="98"/>
      <c r="C19" s="99"/>
      <c r="D19" s="100"/>
      <c r="E19" s="19"/>
      <c r="F19" s="19"/>
      <c r="G19" s="21">
        <f t="shared" ref="G19:G24" si="4">E19+F19</f>
        <v>0</v>
      </c>
    </row>
    <row r="20" spans="1:7" x14ac:dyDescent="0.3">
      <c r="A20" s="24"/>
      <c r="B20" s="98"/>
      <c r="C20" s="99"/>
      <c r="D20" s="100"/>
      <c r="E20" s="19"/>
      <c r="F20" s="19"/>
      <c r="G20" s="21">
        <f t="shared" si="4"/>
        <v>0</v>
      </c>
    </row>
    <row r="21" spans="1:7" x14ac:dyDescent="0.3">
      <c r="A21" s="18"/>
      <c r="B21" s="98"/>
      <c r="C21" s="99"/>
      <c r="D21" s="100"/>
      <c r="E21" s="19"/>
      <c r="F21" s="19"/>
      <c r="G21" s="21">
        <f t="shared" si="4"/>
        <v>0</v>
      </c>
    </row>
    <row r="22" spans="1:7" x14ac:dyDescent="0.3">
      <c r="A22" s="18"/>
      <c r="B22" s="98"/>
      <c r="C22" s="99"/>
      <c r="D22" s="100"/>
      <c r="E22" s="19"/>
      <c r="F22" s="19"/>
      <c r="G22" s="21">
        <f t="shared" si="4"/>
        <v>0</v>
      </c>
    </row>
    <row r="23" spans="1:7" x14ac:dyDescent="0.3">
      <c r="A23" s="18"/>
      <c r="B23" s="98"/>
      <c r="C23" s="99"/>
      <c r="D23" s="100"/>
      <c r="E23" s="19"/>
      <c r="F23" s="19"/>
      <c r="G23" s="21">
        <f t="shared" si="4"/>
        <v>0</v>
      </c>
    </row>
    <row r="24" spans="1:7" x14ac:dyDescent="0.3">
      <c r="A24" s="18"/>
      <c r="B24" s="98"/>
      <c r="C24" s="99"/>
      <c r="D24" s="100"/>
      <c r="E24" s="19"/>
      <c r="F24" s="19"/>
      <c r="G24" s="21">
        <f t="shared" si="4"/>
        <v>0</v>
      </c>
    </row>
    <row r="25" spans="1:7" s="23" customFormat="1" x14ac:dyDescent="0.3">
      <c r="A25" s="109" t="s">
        <v>10</v>
      </c>
      <c r="B25" s="110"/>
      <c r="C25" s="110"/>
      <c r="D25" s="111"/>
      <c r="E25" s="22">
        <f>SUM(E19:E24)</f>
        <v>0</v>
      </c>
      <c r="F25" s="22">
        <f>SUM(F19:F24)</f>
        <v>0</v>
      </c>
      <c r="G25" s="22">
        <f>SUM(G19:G24)</f>
        <v>0</v>
      </c>
    </row>
    <row r="26" spans="1:7" x14ac:dyDescent="0.3">
      <c r="A26" s="14"/>
      <c r="B26" s="14"/>
      <c r="C26" s="14"/>
      <c r="D26" s="14"/>
      <c r="E26" s="15"/>
      <c r="F26" s="15"/>
      <c r="G26" s="15"/>
    </row>
    <row r="27" spans="1:7" x14ac:dyDescent="0.3">
      <c r="A27" s="10" t="s">
        <v>11</v>
      </c>
      <c r="B27" s="14"/>
      <c r="C27" s="14"/>
      <c r="D27" s="14"/>
      <c r="E27" s="15"/>
      <c r="F27" s="15"/>
      <c r="G27" s="15"/>
    </row>
    <row r="28" spans="1:7" x14ac:dyDescent="0.3">
      <c r="A28" s="16" t="s">
        <v>8</v>
      </c>
      <c r="B28" s="106" t="s">
        <v>9</v>
      </c>
      <c r="C28" s="107"/>
      <c r="D28" s="108"/>
      <c r="E28" s="17" t="s">
        <v>81</v>
      </c>
      <c r="F28" s="17" t="s">
        <v>80</v>
      </c>
      <c r="G28" s="17" t="s">
        <v>5</v>
      </c>
    </row>
    <row r="29" spans="1:7" x14ac:dyDescent="0.3">
      <c r="A29" s="25"/>
      <c r="B29" s="112"/>
      <c r="C29" s="113"/>
      <c r="D29" s="114"/>
      <c r="E29" s="26"/>
      <c r="F29" s="26"/>
      <c r="G29" s="21">
        <f t="shared" ref="G29:G31" si="5">E29+F29</f>
        <v>0</v>
      </c>
    </row>
    <row r="30" spans="1:7" x14ac:dyDescent="0.3">
      <c r="A30" s="25"/>
      <c r="B30" s="112"/>
      <c r="C30" s="113"/>
      <c r="D30" s="114"/>
      <c r="E30" s="19"/>
      <c r="F30" s="19"/>
      <c r="G30" s="21">
        <f t="shared" si="5"/>
        <v>0</v>
      </c>
    </row>
    <row r="31" spans="1:7" x14ac:dyDescent="0.3">
      <c r="A31" s="25"/>
      <c r="B31" s="115"/>
      <c r="C31" s="116"/>
      <c r="D31" s="117"/>
      <c r="E31" s="19"/>
      <c r="F31" s="19"/>
      <c r="G31" s="21">
        <f t="shared" si="5"/>
        <v>0</v>
      </c>
    </row>
    <row r="32" spans="1:7" s="23" customFormat="1" x14ac:dyDescent="0.3">
      <c r="A32" s="109" t="s">
        <v>10</v>
      </c>
      <c r="B32" s="110"/>
      <c r="C32" s="110"/>
      <c r="D32" s="111"/>
      <c r="E32" s="22">
        <f>SUM(E29:E31)</f>
        <v>0</v>
      </c>
      <c r="F32" s="22">
        <f>SUM(F29:F31)</f>
        <v>0</v>
      </c>
      <c r="G32" s="22">
        <f>SUM(G29:G31)</f>
        <v>0</v>
      </c>
    </row>
    <row r="33" spans="1:7" ht="15" customHeight="1" x14ac:dyDescent="0.3">
      <c r="A33" s="14"/>
      <c r="B33" s="14"/>
      <c r="C33" s="14"/>
      <c r="D33" s="14"/>
      <c r="E33" s="15"/>
      <c r="F33" s="15"/>
      <c r="G33" s="15"/>
    </row>
    <row r="34" spans="1:7" x14ac:dyDescent="0.3">
      <c r="A34" s="10" t="s">
        <v>27</v>
      </c>
      <c r="B34" s="14"/>
      <c r="C34" s="14"/>
      <c r="D34" s="14"/>
      <c r="E34" s="15"/>
      <c r="F34" s="15"/>
      <c r="G34" s="15"/>
    </row>
    <row r="35" spans="1:7" x14ac:dyDescent="0.3">
      <c r="A35" s="16" t="s">
        <v>8</v>
      </c>
      <c r="B35" s="106" t="s">
        <v>9</v>
      </c>
      <c r="C35" s="107"/>
      <c r="D35" s="108"/>
      <c r="E35" s="17" t="s">
        <v>81</v>
      </c>
      <c r="F35" s="17" t="s">
        <v>80</v>
      </c>
      <c r="G35" s="17" t="s">
        <v>5</v>
      </c>
    </row>
    <row r="36" spans="1:7" x14ac:dyDescent="0.3">
      <c r="A36" s="18"/>
      <c r="B36" s="118"/>
      <c r="C36" s="119"/>
      <c r="D36" s="120"/>
      <c r="E36" s="19"/>
      <c r="F36" s="19"/>
      <c r="G36" s="21">
        <f t="shared" ref="G36:G38" si="6">E36+F36</f>
        <v>0</v>
      </c>
    </row>
    <row r="37" spans="1:7" x14ac:dyDescent="0.3">
      <c r="A37" s="18"/>
      <c r="B37" s="98"/>
      <c r="C37" s="99"/>
      <c r="D37" s="100"/>
      <c r="E37" s="19"/>
      <c r="F37" s="19"/>
      <c r="G37" s="21">
        <f t="shared" si="6"/>
        <v>0</v>
      </c>
    </row>
    <row r="38" spans="1:7" x14ac:dyDescent="0.3">
      <c r="A38" s="18"/>
      <c r="B38" s="98"/>
      <c r="C38" s="99"/>
      <c r="D38" s="100"/>
      <c r="E38" s="19"/>
      <c r="F38" s="19"/>
      <c r="G38" s="21">
        <f t="shared" si="6"/>
        <v>0</v>
      </c>
    </row>
    <row r="39" spans="1:7" s="23" customFormat="1" x14ac:dyDescent="0.3">
      <c r="A39" s="109" t="s">
        <v>10</v>
      </c>
      <c r="B39" s="110"/>
      <c r="C39" s="110"/>
      <c r="D39" s="111"/>
      <c r="E39" s="22">
        <f>SUM(E38)</f>
        <v>0</v>
      </c>
      <c r="F39" s="22">
        <f>SUM(F36:F38)</f>
        <v>0</v>
      </c>
      <c r="G39" s="22">
        <f>SUM(G36:G38)</f>
        <v>0</v>
      </c>
    </row>
    <row r="40" spans="1:7" ht="15" customHeight="1" x14ac:dyDescent="0.3">
      <c r="A40" s="14"/>
      <c r="B40" s="14"/>
      <c r="C40" s="14"/>
      <c r="D40" s="14"/>
      <c r="E40" s="15"/>
      <c r="F40" s="15"/>
      <c r="G40" s="15"/>
    </row>
    <row r="41" spans="1:7" x14ac:dyDescent="0.3">
      <c r="A41" s="10" t="s">
        <v>40</v>
      </c>
      <c r="B41" s="14"/>
      <c r="C41" s="14"/>
      <c r="D41" s="14"/>
      <c r="E41" s="15"/>
      <c r="F41" s="15"/>
      <c r="G41" s="15"/>
    </row>
    <row r="42" spans="1:7" x14ac:dyDescent="0.3">
      <c r="A42" s="16" t="s">
        <v>8</v>
      </c>
      <c r="B42" s="106" t="s">
        <v>9</v>
      </c>
      <c r="C42" s="107"/>
      <c r="D42" s="108"/>
      <c r="E42" s="17" t="s">
        <v>81</v>
      </c>
      <c r="F42" s="17" t="s">
        <v>80</v>
      </c>
      <c r="G42" s="17" t="s">
        <v>5</v>
      </c>
    </row>
    <row r="43" spans="1:7" x14ac:dyDescent="0.3">
      <c r="A43" s="18"/>
      <c r="B43" s="98"/>
      <c r="C43" s="99"/>
      <c r="D43" s="100"/>
      <c r="E43" s="19"/>
      <c r="F43" s="19"/>
      <c r="G43" s="21">
        <f t="shared" ref="G43:G45" si="7">E43+F43</f>
        <v>0</v>
      </c>
    </row>
    <row r="44" spans="1:7" x14ac:dyDescent="0.3">
      <c r="A44" s="18"/>
      <c r="B44" s="98"/>
      <c r="C44" s="99"/>
      <c r="D44" s="100"/>
      <c r="E44" s="19"/>
      <c r="F44" s="19"/>
      <c r="G44" s="21">
        <f t="shared" si="7"/>
        <v>0</v>
      </c>
    </row>
    <row r="45" spans="1:7" x14ac:dyDescent="0.3">
      <c r="A45" s="18"/>
      <c r="B45" s="98"/>
      <c r="C45" s="99"/>
      <c r="D45" s="100"/>
      <c r="E45" s="19"/>
      <c r="F45" s="19"/>
      <c r="G45" s="21">
        <f t="shared" si="7"/>
        <v>0</v>
      </c>
    </row>
    <row r="46" spans="1:7" s="23" customFormat="1" x14ac:dyDescent="0.3">
      <c r="A46" s="109" t="s">
        <v>10</v>
      </c>
      <c r="B46" s="110"/>
      <c r="C46" s="110"/>
      <c r="D46" s="111"/>
      <c r="E46" s="22">
        <f>SUM(E43:E45)</f>
        <v>0</v>
      </c>
      <c r="F46" s="22">
        <f>SUM(F43:F45)</f>
        <v>0</v>
      </c>
      <c r="G46" s="22">
        <f>SUM(G43:G45)</f>
        <v>0</v>
      </c>
    </row>
    <row r="47" spans="1:7" x14ac:dyDescent="0.3">
      <c r="A47" s="14"/>
      <c r="B47" s="14"/>
      <c r="C47" s="14"/>
      <c r="D47" s="14"/>
      <c r="E47" s="15"/>
      <c r="F47" s="15"/>
      <c r="G47" s="15"/>
    </row>
    <row r="48" spans="1:7" x14ac:dyDescent="0.3">
      <c r="A48" s="10" t="s">
        <v>41</v>
      </c>
      <c r="B48" s="14"/>
      <c r="C48" s="14"/>
      <c r="D48" s="14"/>
      <c r="E48" s="15"/>
      <c r="F48" s="15"/>
      <c r="G48" s="15"/>
    </row>
    <row r="49" spans="1:7" x14ac:dyDescent="0.3">
      <c r="A49" s="16" t="s">
        <v>8</v>
      </c>
      <c r="B49" s="106" t="s">
        <v>9</v>
      </c>
      <c r="C49" s="107"/>
      <c r="D49" s="108"/>
      <c r="E49" s="17" t="s">
        <v>81</v>
      </c>
      <c r="F49" s="17" t="s">
        <v>80</v>
      </c>
      <c r="G49" s="17" t="s">
        <v>5</v>
      </c>
    </row>
    <row r="50" spans="1:7" x14ac:dyDescent="0.3">
      <c r="A50" s="25"/>
      <c r="B50" s="115"/>
      <c r="C50" s="116"/>
      <c r="D50" s="117"/>
      <c r="E50" s="26"/>
      <c r="F50" s="26"/>
      <c r="G50" s="21">
        <f t="shared" ref="G50:G52" si="8">E50+F50</f>
        <v>0</v>
      </c>
    </row>
    <row r="51" spans="1:7" x14ac:dyDescent="0.3">
      <c r="A51" s="25"/>
      <c r="B51" s="112"/>
      <c r="C51" s="113"/>
      <c r="D51" s="114"/>
      <c r="E51" s="26"/>
      <c r="F51" s="26"/>
      <c r="G51" s="21">
        <f t="shared" si="8"/>
        <v>0</v>
      </c>
    </row>
    <row r="52" spans="1:7" x14ac:dyDescent="0.3">
      <c r="A52" s="25"/>
      <c r="B52" s="115"/>
      <c r="C52" s="116"/>
      <c r="D52" s="117"/>
      <c r="E52" s="26"/>
      <c r="F52" s="26"/>
      <c r="G52" s="21">
        <f t="shared" si="8"/>
        <v>0</v>
      </c>
    </row>
    <row r="53" spans="1:7" s="23" customFormat="1" x14ac:dyDescent="0.3">
      <c r="A53" s="109" t="s">
        <v>10</v>
      </c>
      <c r="B53" s="110"/>
      <c r="C53" s="110"/>
      <c r="D53" s="111"/>
      <c r="E53" s="22">
        <f>SUM(E50:E52)</f>
        <v>0</v>
      </c>
      <c r="F53" s="22">
        <f>SUM(F50:F52)</f>
        <v>0</v>
      </c>
      <c r="G53" s="22">
        <f>SUM(G50:G52)</f>
        <v>0</v>
      </c>
    </row>
    <row r="54" spans="1:7" x14ac:dyDescent="0.3">
      <c r="A54" s="14"/>
      <c r="B54" s="14"/>
      <c r="C54" s="14"/>
      <c r="D54" s="14"/>
      <c r="E54" s="15"/>
      <c r="F54" s="15"/>
      <c r="G54" s="15"/>
    </row>
    <row r="55" spans="1:7" x14ac:dyDescent="0.3">
      <c r="A55" s="10" t="s">
        <v>88</v>
      </c>
      <c r="B55" s="14"/>
      <c r="C55" s="14"/>
      <c r="D55" s="14"/>
      <c r="E55" s="15"/>
      <c r="F55" s="15"/>
      <c r="G55" s="15"/>
    </row>
    <row r="56" spans="1:7" x14ac:dyDescent="0.3">
      <c r="A56" s="16" t="s">
        <v>8</v>
      </c>
      <c r="B56" s="106" t="s">
        <v>9</v>
      </c>
      <c r="C56" s="107"/>
      <c r="D56" s="16" t="s">
        <v>12</v>
      </c>
      <c r="E56" s="17" t="s">
        <v>81</v>
      </c>
      <c r="F56" s="17" t="s">
        <v>80</v>
      </c>
      <c r="G56" s="17" t="s">
        <v>5</v>
      </c>
    </row>
    <row r="57" spans="1:7" x14ac:dyDescent="0.3">
      <c r="A57" s="18"/>
      <c r="B57" s="118"/>
      <c r="C57" s="120"/>
      <c r="D57" s="19"/>
      <c r="E57" s="19"/>
      <c r="F57" s="19"/>
      <c r="G57" s="21">
        <f t="shared" ref="G57:G59" si="9">E57+F57</f>
        <v>0</v>
      </c>
    </row>
    <row r="58" spans="1:7" x14ac:dyDescent="0.3">
      <c r="A58" s="18"/>
      <c r="B58" s="98"/>
      <c r="C58" s="100"/>
      <c r="D58" s="19"/>
      <c r="E58" s="19"/>
      <c r="F58" s="19"/>
      <c r="G58" s="21">
        <f t="shared" si="9"/>
        <v>0</v>
      </c>
    </row>
    <row r="59" spans="1:7" x14ac:dyDescent="0.3">
      <c r="A59" s="18"/>
      <c r="B59" s="98"/>
      <c r="C59" s="99"/>
      <c r="D59" s="19"/>
      <c r="E59" s="19"/>
      <c r="F59" s="19"/>
      <c r="G59" s="21">
        <f t="shared" si="9"/>
        <v>0</v>
      </c>
    </row>
    <row r="60" spans="1:7" s="23" customFormat="1" x14ac:dyDescent="0.3">
      <c r="A60" s="109" t="s">
        <v>10</v>
      </c>
      <c r="B60" s="110"/>
      <c r="C60" s="110"/>
      <c r="D60" s="111"/>
      <c r="E60" s="22">
        <f>SUM(E57:E59)</f>
        <v>0</v>
      </c>
      <c r="F60" s="22">
        <f>SUM(F57:F59)</f>
        <v>0</v>
      </c>
      <c r="G60" s="22">
        <f>SUM(G57:G59)</f>
        <v>0</v>
      </c>
    </row>
    <row r="61" spans="1:7" x14ac:dyDescent="0.3">
      <c r="A61" s="14"/>
      <c r="B61" s="14"/>
      <c r="C61" s="14"/>
      <c r="D61" s="14"/>
      <c r="E61" s="15"/>
      <c r="F61" s="15"/>
      <c r="G61" s="15"/>
    </row>
    <row r="62" spans="1:7" x14ac:dyDescent="0.3">
      <c r="A62" s="10" t="s">
        <v>87</v>
      </c>
      <c r="B62" s="14"/>
      <c r="C62" s="14"/>
      <c r="D62" s="14"/>
      <c r="E62" s="15"/>
      <c r="F62" s="15"/>
      <c r="G62" s="15"/>
    </row>
    <row r="63" spans="1:7" x14ac:dyDescent="0.3">
      <c r="A63" s="16" t="s">
        <v>8</v>
      </c>
      <c r="B63" s="106" t="s">
        <v>9</v>
      </c>
      <c r="C63" s="107"/>
      <c r="D63" s="16" t="s">
        <v>12</v>
      </c>
      <c r="E63" s="17" t="s">
        <v>81</v>
      </c>
      <c r="F63" s="17" t="s">
        <v>80</v>
      </c>
      <c r="G63" s="17" t="s">
        <v>5</v>
      </c>
    </row>
    <row r="64" spans="1:7" x14ac:dyDescent="0.3">
      <c r="A64" s="18"/>
      <c r="B64" s="98"/>
      <c r="C64" s="99"/>
      <c r="D64" s="19"/>
      <c r="E64" s="19"/>
      <c r="F64" s="19"/>
      <c r="G64" s="21">
        <f t="shared" ref="G64:G66" si="10">E64+F64</f>
        <v>0</v>
      </c>
    </row>
    <row r="65" spans="1:7" x14ac:dyDescent="0.3">
      <c r="A65" s="18"/>
      <c r="B65" s="98"/>
      <c r="C65" s="99"/>
      <c r="D65" s="19"/>
      <c r="E65" s="19"/>
      <c r="F65" s="19"/>
      <c r="G65" s="21">
        <f t="shared" si="10"/>
        <v>0</v>
      </c>
    </row>
    <row r="66" spans="1:7" x14ac:dyDescent="0.3">
      <c r="A66" s="18"/>
      <c r="B66" s="98"/>
      <c r="C66" s="99"/>
      <c r="D66" s="18"/>
      <c r="E66" s="19"/>
      <c r="F66" s="19"/>
      <c r="G66" s="21">
        <f t="shared" si="10"/>
        <v>0</v>
      </c>
    </row>
    <row r="67" spans="1:7" s="23" customFormat="1" x14ac:dyDescent="0.3">
      <c r="A67" s="109" t="s">
        <v>10</v>
      </c>
      <c r="B67" s="110"/>
      <c r="C67" s="110"/>
      <c r="D67" s="111"/>
      <c r="E67" s="22">
        <f>SUM(E64:E66)</f>
        <v>0</v>
      </c>
      <c r="F67" s="22">
        <f>SUM(F64:F66)</f>
        <v>0</v>
      </c>
      <c r="G67" s="22">
        <f>SUM(G64:G66)</f>
        <v>0</v>
      </c>
    </row>
    <row r="68" spans="1:7" x14ac:dyDescent="0.3">
      <c r="A68" s="14"/>
      <c r="B68" s="14"/>
      <c r="C68" s="14"/>
      <c r="D68" s="14"/>
      <c r="E68" s="15"/>
      <c r="F68" s="15"/>
      <c r="G68" s="15"/>
    </row>
    <row r="69" spans="1:7" ht="15" customHeight="1" x14ac:dyDescent="0.3">
      <c r="A69" s="10" t="s">
        <v>33</v>
      </c>
      <c r="B69" s="14"/>
      <c r="C69" s="14"/>
      <c r="D69" s="14"/>
      <c r="E69" s="15"/>
      <c r="F69" s="15"/>
      <c r="G69" s="15"/>
    </row>
    <row r="70" spans="1:7" x14ac:dyDescent="0.3">
      <c r="A70" s="16" t="s">
        <v>8</v>
      </c>
      <c r="B70" s="106" t="s">
        <v>9</v>
      </c>
      <c r="C70" s="107"/>
      <c r="D70" s="16" t="s">
        <v>12</v>
      </c>
      <c r="E70" s="17" t="s">
        <v>81</v>
      </c>
      <c r="F70" s="17" t="s">
        <v>80</v>
      </c>
      <c r="G70" s="17" t="s">
        <v>5</v>
      </c>
    </row>
    <row r="71" spans="1:7" x14ac:dyDescent="0.3">
      <c r="A71" s="18"/>
      <c r="B71" s="118"/>
      <c r="C71" s="120"/>
      <c r="D71" s="27"/>
      <c r="E71" s="19"/>
      <c r="F71" s="19"/>
      <c r="G71" s="21">
        <f t="shared" ref="G71:G73" si="11">E71+F71</f>
        <v>0</v>
      </c>
    </row>
    <row r="72" spans="1:7" x14ac:dyDescent="0.3">
      <c r="A72" s="18"/>
      <c r="B72" s="98"/>
      <c r="C72" s="99"/>
      <c r="D72" s="27"/>
      <c r="E72" s="19"/>
      <c r="F72" s="19"/>
      <c r="G72" s="21">
        <f t="shared" si="11"/>
        <v>0</v>
      </c>
    </row>
    <row r="73" spans="1:7" x14ac:dyDescent="0.3">
      <c r="A73" s="18"/>
      <c r="B73" s="98"/>
      <c r="C73" s="99"/>
      <c r="D73" s="27"/>
      <c r="E73" s="19"/>
      <c r="F73" s="19"/>
      <c r="G73" s="21">
        <f t="shared" si="11"/>
        <v>0</v>
      </c>
    </row>
    <row r="74" spans="1:7" s="23" customFormat="1" x14ac:dyDescent="0.3">
      <c r="A74" s="109" t="s">
        <v>10</v>
      </c>
      <c r="B74" s="110"/>
      <c r="C74" s="110"/>
      <c r="D74" s="111"/>
      <c r="E74" s="22">
        <f>SUM(E71:E73)</f>
        <v>0</v>
      </c>
      <c r="F74" s="22">
        <f>SUM(F71:F73)</f>
        <v>0</v>
      </c>
      <c r="G74" s="22">
        <f>SUM(G71:G73)</f>
        <v>0</v>
      </c>
    </row>
    <row r="75" spans="1:7" s="23" customFormat="1" x14ac:dyDescent="0.3">
      <c r="A75" s="10"/>
      <c r="B75" s="10"/>
      <c r="C75" s="10"/>
      <c r="D75" s="10"/>
      <c r="E75" s="28"/>
      <c r="F75" s="28"/>
      <c r="G75" s="28"/>
    </row>
    <row r="76" spans="1:7" x14ac:dyDescent="0.3">
      <c r="A76" s="10" t="s">
        <v>34</v>
      </c>
      <c r="B76" s="14"/>
      <c r="C76" s="14"/>
      <c r="D76" s="14"/>
      <c r="E76" s="15"/>
      <c r="F76" s="15"/>
      <c r="G76" s="15"/>
    </row>
    <row r="77" spans="1:7" x14ac:dyDescent="0.3">
      <c r="A77" s="16" t="s">
        <v>8</v>
      </c>
      <c r="B77" s="106" t="s">
        <v>9</v>
      </c>
      <c r="C77" s="107"/>
      <c r="D77" s="16" t="s">
        <v>12</v>
      </c>
      <c r="E77" s="17" t="s">
        <v>81</v>
      </c>
      <c r="F77" s="17" t="s">
        <v>80</v>
      </c>
      <c r="G77" s="17" t="s">
        <v>5</v>
      </c>
    </row>
    <row r="78" spans="1:7" x14ac:dyDescent="0.3">
      <c r="A78" s="18"/>
      <c r="B78" s="98"/>
      <c r="C78" s="99"/>
      <c r="D78" s="19"/>
      <c r="E78" s="19"/>
      <c r="F78" s="19"/>
      <c r="G78" s="21">
        <f t="shared" ref="G78:G80" si="12">E78+F78</f>
        <v>0</v>
      </c>
    </row>
    <row r="79" spans="1:7" x14ac:dyDescent="0.3">
      <c r="A79" s="18"/>
      <c r="B79" s="98"/>
      <c r="C79" s="100"/>
      <c r="D79" s="19"/>
      <c r="E79" s="19"/>
      <c r="F79" s="19"/>
      <c r="G79" s="21">
        <f t="shared" si="12"/>
        <v>0</v>
      </c>
    </row>
    <row r="80" spans="1:7" x14ac:dyDescent="0.3">
      <c r="A80" s="18"/>
      <c r="B80" s="98"/>
      <c r="C80" s="99"/>
      <c r="D80" s="19"/>
      <c r="E80" s="19"/>
      <c r="F80" s="19"/>
      <c r="G80" s="21">
        <f t="shared" si="12"/>
        <v>0</v>
      </c>
    </row>
    <row r="81" spans="1:7" s="23" customFormat="1" x14ac:dyDescent="0.3">
      <c r="A81" s="109" t="s">
        <v>10</v>
      </c>
      <c r="B81" s="110"/>
      <c r="C81" s="110"/>
      <c r="D81" s="111"/>
      <c r="E81" s="22">
        <f>SUM(E78:E80)</f>
        <v>0</v>
      </c>
      <c r="F81" s="22">
        <f>SUM(F78:F80)</f>
        <v>0</v>
      </c>
      <c r="G81" s="22">
        <f>SUM(G78:G80)</f>
        <v>0</v>
      </c>
    </row>
    <row r="82" spans="1:7" x14ac:dyDescent="0.3">
      <c r="A82" s="14"/>
      <c r="B82" s="14"/>
      <c r="C82" s="14"/>
      <c r="D82" s="14"/>
      <c r="E82" s="15"/>
      <c r="F82" s="15"/>
      <c r="G82" s="15"/>
    </row>
    <row r="83" spans="1:7" x14ac:dyDescent="0.3">
      <c r="A83" s="10" t="s">
        <v>54</v>
      </c>
      <c r="B83" s="14"/>
      <c r="C83" s="14"/>
      <c r="D83" s="14"/>
      <c r="E83" s="15"/>
      <c r="F83" s="15"/>
      <c r="G83" s="15"/>
    </row>
    <row r="84" spans="1:7" s="31" customFormat="1" x14ac:dyDescent="0.3">
      <c r="A84" s="29" t="s">
        <v>8</v>
      </c>
      <c r="B84" s="125" t="s">
        <v>9</v>
      </c>
      <c r="C84" s="126"/>
      <c r="D84" s="127"/>
      <c r="E84" s="17" t="s">
        <v>81</v>
      </c>
      <c r="F84" s="17" t="s">
        <v>80</v>
      </c>
      <c r="G84" s="30" t="s">
        <v>5</v>
      </c>
    </row>
    <row r="85" spans="1:7" s="31" customFormat="1" x14ac:dyDescent="0.3">
      <c r="A85" s="25"/>
      <c r="B85" s="115"/>
      <c r="C85" s="116"/>
      <c r="D85" s="117"/>
      <c r="E85" s="26"/>
      <c r="F85" s="26"/>
      <c r="G85" s="21">
        <f t="shared" ref="G85:G89" si="13">E85+F85</f>
        <v>0</v>
      </c>
    </row>
    <row r="86" spans="1:7" s="31" customFormat="1" x14ac:dyDescent="0.3">
      <c r="A86" s="25"/>
      <c r="B86" s="112"/>
      <c r="C86" s="113"/>
      <c r="D86" s="114"/>
      <c r="E86" s="26"/>
      <c r="F86" s="26"/>
      <c r="G86" s="21">
        <f t="shared" si="13"/>
        <v>0</v>
      </c>
    </row>
    <row r="87" spans="1:7" s="31" customFormat="1" x14ac:dyDescent="0.3">
      <c r="A87" s="25"/>
      <c r="B87" s="112"/>
      <c r="C87" s="113"/>
      <c r="D87" s="114"/>
      <c r="E87" s="26"/>
      <c r="F87" s="26"/>
      <c r="G87" s="21">
        <f t="shared" si="13"/>
        <v>0</v>
      </c>
    </row>
    <row r="88" spans="1:7" s="31" customFormat="1" x14ac:dyDescent="0.3">
      <c r="A88" s="25"/>
      <c r="B88" s="112"/>
      <c r="C88" s="113"/>
      <c r="D88" s="114"/>
      <c r="E88" s="26"/>
      <c r="F88" s="26"/>
      <c r="G88" s="21">
        <f t="shared" si="13"/>
        <v>0</v>
      </c>
    </row>
    <row r="89" spans="1:7" s="31" customFormat="1" x14ac:dyDescent="0.3">
      <c r="A89" s="25"/>
      <c r="B89" s="115"/>
      <c r="C89" s="116"/>
      <c r="D89" s="117"/>
      <c r="E89" s="26"/>
      <c r="F89" s="26"/>
      <c r="G89" s="21">
        <f t="shared" si="13"/>
        <v>0</v>
      </c>
    </row>
    <row r="90" spans="1:7" s="33" customFormat="1" x14ac:dyDescent="0.3">
      <c r="A90" s="131" t="s">
        <v>10</v>
      </c>
      <c r="B90" s="132"/>
      <c r="C90" s="132"/>
      <c r="D90" s="133"/>
      <c r="E90" s="32">
        <f>SUM(E85:E89)</f>
        <v>0</v>
      </c>
      <c r="F90" s="32">
        <f>SUM(F85:F89)</f>
        <v>0</v>
      </c>
      <c r="G90" s="32">
        <f>SUM(G85:G89)</f>
        <v>0</v>
      </c>
    </row>
    <row r="91" spans="1:7" s="31" customFormat="1" ht="28.5" customHeight="1" thickBot="1" x14ac:dyDescent="0.35">
      <c r="A91" s="34"/>
      <c r="B91" s="34"/>
      <c r="C91" s="34"/>
      <c r="D91" s="34"/>
      <c r="E91" s="35"/>
      <c r="F91" s="35"/>
      <c r="G91" s="35"/>
    </row>
    <row r="92" spans="1:7" x14ac:dyDescent="0.3">
      <c r="A92" s="134" t="s">
        <v>13</v>
      </c>
      <c r="B92" s="135"/>
      <c r="C92" s="135"/>
      <c r="D92" s="135"/>
      <c r="E92" s="17" t="s">
        <v>81</v>
      </c>
      <c r="F92" s="17" t="s">
        <v>80</v>
      </c>
      <c r="G92" s="36" t="s">
        <v>5</v>
      </c>
    </row>
    <row r="93" spans="1:7" ht="16.2" thickBot="1" x14ac:dyDescent="0.35">
      <c r="A93" s="136"/>
      <c r="B93" s="137"/>
      <c r="C93" s="137"/>
      <c r="D93" s="137"/>
      <c r="E93" s="37">
        <f>SUM(E90,E81,E74,E67,E60,E53,E46,E39,E32,E25,E13)</f>
        <v>0</v>
      </c>
      <c r="F93" s="37">
        <f>SUM(F90,F81,F74,F67,F60,F53,F46,F39,F32,F25,F13)</f>
        <v>0</v>
      </c>
      <c r="G93" s="37">
        <f>SUM(G90,G81,G74,G67,G60,G53,G46,G39,G32,G25,G13)</f>
        <v>0</v>
      </c>
    </row>
    <row r="94" spans="1:7" ht="29.25" customHeight="1" x14ac:dyDescent="0.3">
      <c r="A94" s="14"/>
      <c r="B94" s="14"/>
      <c r="C94" s="14"/>
      <c r="D94" s="14"/>
      <c r="E94" s="15"/>
      <c r="F94" s="15"/>
      <c r="G94" s="15"/>
    </row>
    <row r="95" spans="1:7" x14ac:dyDescent="0.3">
      <c r="A95" s="138" t="s">
        <v>28</v>
      </c>
      <c r="B95" s="138"/>
      <c r="C95" s="138"/>
      <c r="D95" s="138"/>
      <c r="E95" s="138"/>
      <c r="F95" s="138"/>
      <c r="G95" s="138"/>
    </row>
    <row r="96" spans="1:7" x14ac:dyDescent="0.3">
      <c r="A96" s="10"/>
      <c r="B96" s="10"/>
      <c r="C96" s="10"/>
      <c r="D96" s="10"/>
      <c r="E96" s="10"/>
      <c r="F96" s="10"/>
      <c r="G96" s="10"/>
    </row>
    <row r="97" spans="1:7" x14ac:dyDescent="0.3">
      <c r="A97" s="10" t="s">
        <v>52</v>
      </c>
      <c r="B97" s="14"/>
      <c r="C97" s="14"/>
      <c r="D97" s="14"/>
      <c r="E97" s="15"/>
      <c r="F97" s="15"/>
      <c r="G97" s="15"/>
    </row>
    <row r="98" spans="1:7" ht="31.5" customHeight="1" x14ac:dyDescent="0.3">
      <c r="A98" s="16" t="s">
        <v>29</v>
      </c>
      <c r="B98" s="38" t="s">
        <v>36</v>
      </c>
      <c r="C98" s="39" t="s">
        <v>35</v>
      </c>
      <c r="D98" s="40" t="s">
        <v>37</v>
      </c>
      <c r="E98" s="17" t="s">
        <v>81</v>
      </c>
      <c r="F98" s="17" t="s">
        <v>80</v>
      </c>
      <c r="G98" s="17" t="s">
        <v>5</v>
      </c>
    </row>
    <row r="99" spans="1:7" x14ac:dyDescent="0.3">
      <c r="A99" s="18" t="s">
        <v>46</v>
      </c>
      <c r="B99" s="18"/>
      <c r="C99" s="18" t="s">
        <v>38</v>
      </c>
      <c r="D99" s="41"/>
      <c r="E99" s="19"/>
      <c r="F99" s="19"/>
      <c r="G99" s="21">
        <f t="shared" ref="G99:G105" si="14">D99*B99</f>
        <v>0</v>
      </c>
    </row>
    <row r="100" spans="1:7" x14ac:dyDescent="0.3">
      <c r="A100" s="18" t="s">
        <v>47</v>
      </c>
      <c r="B100" s="18"/>
      <c r="C100" s="18"/>
      <c r="D100" s="41"/>
      <c r="E100" s="19"/>
      <c r="F100" s="19"/>
      <c r="G100" s="21">
        <f t="shared" si="14"/>
        <v>0</v>
      </c>
    </row>
    <row r="101" spans="1:7" x14ac:dyDescent="0.3">
      <c r="A101" s="18" t="s">
        <v>51</v>
      </c>
      <c r="B101" s="18"/>
      <c r="C101" s="18"/>
      <c r="D101" s="18"/>
      <c r="E101" s="19"/>
      <c r="F101" s="19"/>
      <c r="G101" s="21">
        <f t="shared" si="14"/>
        <v>0</v>
      </c>
    </row>
    <row r="102" spans="1:7" x14ac:dyDescent="0.3">
      <c r="A102" s="18" t="s">
        <v>48</v>
      </c>
      <c r="B102" s="18"/>
      <c r="C102" s="18"/>
      <c r="D102" s="18"/>
      <c r="E102" s="19"/>
      <c r="F102" s="19"/>
      <c r="G102" s="21">
        <f t="shared" si="14"/>
        <v>0</v>
      </c>
    </row>
    <row r="103" spans="1:7" x14ac:dyDescent="0.3">
      <c r="A103" s="18" t="s">
        <v>49</v>
      </c>
      <c r="B103" s="18"/>
      <c r="C103" s="18"/>
      <c r="D103" s="18"/>
      <c r="E103" s="19"/>
      <c r="F103" s="19"/>
      <c r="G103" s="21">
        <f t="shared" si="14"/>
        <v>0</v>
      </c>
    </row>
    <row r="104" spans="1:7" x14ac:dyDescent="0.3">
      <c r="A104" s="18" t="s">
        <v>50</v>
      </c>
      <c r="B104" s="18"/>
      <c r="C104" s="18"/>
      <c r="D104" s="18"/>
      <c r="E104" s="19"/>
      <c r="F104" s="19"/>
      <c r="G104" s="21"/>
    </row>
    <row r="105" spans="1:7" x14ac:dyDescent="0.3">
      <c r="A105" s="42" t="s">
        <v>86</v>
      </c>
      <c r="B105" s="18"/>
      <c r="C105" s="18"/>
      <c r="D105" s="18"/>
      <c r="E105" s="19"/>
      <c r="F105" s="19"/>
      <c r="G105" s="21">
        <f t="shared" si="14"/>
        <v>0</v>
      </c>
    </row>
    <row r="106" spans="1:7" x14ac:dyDescent="0.3">
      <c r="A106" s="128" t="s">
        <v>10</v>
      </c>
      <c r="B106" s="129"/>
      <c r="C106" s="129"/>
      <c r="D106" s="130"/>
      <c r="E106" s="43">
        <f>SUM(E99:E105)</f>
        <v>0</v>
      </c>
      <c r="F106" s="43">
        <f>SUM(F99:F105)</f>
        <v>0</v>
      </c>
      <c r="G106" s="43">
        <f>SUM(G99:G105)</f>
        <v>0</v>
      </c>
    </row>
    <row r="107" spans="1:7" x14ac:dyDescent="0.3">
      <c r="A107" s="10"/>
      <c r="B107" s="14"/>
      <c r="C107" s="14"/>
      <c r="D107" s="14"/>
      <c r="E107" s="15"/>
      <c r="F107" s="15"/>
      <c r="G107" s="15"/>
    </row>
    <row r="108" spans="1:7" x14ac:dyDescent="0.3">
      <c r="A108" s="10" t="s">
        <v>30</v>
      </c>
      <c r="B108" s="14"/>
      <c r="C108" s="14"/>
      <c r="D108" s="14"/>
      <c r="E108" s="15"/>
      <c r="F108" s="15"/>
      <c r="G108" s="15"/>
    </row>
    <row r="109" spans="1:7" x14ac:dyDescent="0.3">
      <c r="A109" s="16" t="s">
        <v>8</v>
      </c>
      <c r="B109" s="106" t="s">
        <v>9</v>
      </c>
      <c r="C109" s="107"/>
      <c r="D109" s="108"/>
      <c r="E109" s="17" t="s">
        <v>81</v>
      </c>
      <c r="F109" s="17" t="s">
        <v>80</v>
      </c>
      <c r="G109" s="17" t="s">
        <v>5</v>
      </c>
    </row>
    <row r="110" spans="1:7" x14ac:dyDescent="0.3">
      <c r="A110" s="25" t="s">
        <v>31</v>
      </c>
      <c r="B110" s="98"/>
      <c r="C110" s="99"/>
      <c r="D110" s="100"/>
      <c r="E110" s="19"/>
      <c r="F110" s="19"/>
      <c r="G110" s="21">
        <f t="shared" ref="G110:G112" si="15">E110+F110</f>
        <v>0</v>
      </c>
    </row>
    <row r="111" spans="1:7" x14ac:dyDescent="0.3">
      <c r="A111" s="25" t="s">
        <v>32</v>
      </c>
      <c r="B111" s="98"/>
      <c r="C111" s="99"/>
      <c r="D111" s="100"/>
      <c r="E111" s="19"/>
      <c r="F111" s="19"/>
      <c r="G111" s="21">
        <f t="shared" si="15"/>
        <v>0</v>
      </c>
    </row>
    <row r="112" spans="1:7" x14ac:dyDescent="0.3">
      <c r="A112" s="25" t="s">
        <v>53</v>
      </c>
      <c r="B112" s="98"/>
      <c r="C112" s="99"/>
      <c r="D112" s="100"/>
      <c r="E112" s="19"/>
      <c r="F112" s="19"/>
      <c r="G112" s="21">
        <f t="shared" si="15"/>
        <v>0</v>
      </c>
    </row>
    <row r="113" spans="1:7" x14ac:dyDescent="0.3">
      <c r="A113" s="128" t="s">
        <v>10</v>
      </c>
      <c r="B113" s="129"/>
      <c r="C113" s="129"/>
      <c r="D113" s="130"/>
      <c r="E113" s="43">
        <f>SUM(E110:E112)</f>
        <v>0</v>
      </c>
      <c r="F113" s="43">
        <f>SUM(F110:F112)</f>
        <v>0</v>
      </c>
      <c r="G113" s="43">
        <f>SUM(G110:G112)</f>
        <v>0</v>
      </c>
    </row>
    <row r="114" spans="1:7" ht="29.25" customHeight="1" thickBot="1" x14ac:dyDescent="0.35">
      <c r="A114" s="10"/>
      <c r="B114" s="14"/>
      <c r="C114" s="14"/>
      <c r="D114" s="14"/>
      <c r="E114" s="15"/>
      <c r="F114" s="15"/>
      <c r="G114" s="15"/>
    </row>
    <row r="115" spans="1:7" x14ac:dyDescent="0.3">
      <c r="A115" s="4"/>
      <c r="B115" s="5"/>
      <c r="C115" s="5"/>
      <c r="D115" s="6"/>
      <c r="E115" s="17" t="s">
        <v>81</v>
      </c>
      <c r="F115" s="17" t="s">
        <v>80</v>
      </c>
      <c r="G115" s="36" t="s">
        <v>5</v>
      </c>
    </row>
    <row r="116" spans="1:7" x14ac:dyDescent="0.3">
      <c r="A116" s="121" t="s">
        <v>14</v>
      </c>
      <c r="B116" s="122"/>
      <c r="C116" s="122"/>
      <c r="D116" s="122"/>
      <c r="E116" s="44">
        <f>SUM(E113,E106)</f>
        <v>0</v>
      </c>
      <c r="F116" s="45">
        <f>SUM(F113,F106)</f>
        <v>0</v>
      </c>
      <c r="G116" s="44">
        <f>SUM(G113,G106)</f>
        <v>0</v>
      </c>
    </row>
    <row r="117" spans="1:7" ht="16.2" thickBot="1" x14ac:dyDescent="0.35">
      <c r="A117" s="123" t="s">
        <v>15</v>
      </c>
      <c r="B117" s="124"/>
      <c r="C117" s="124"/>
      <c r="D117" s="124"/>
      <c r="E117" s="37">
        <f>SUM(E116,E93)</f>
        <v>0</v>
      </c>
      <c r="F117" s="46">
        <f>SUM(F116,F93)</f>
        <v>0</v>
      </c>
      <c r="G117" s="37">
        <f>SUM(G116,G93)</f>
        <v>0</v>
      </c>
    </row>
    <row r="118" spans="1:7" ht="28.5" customHeight="1" x14ac:dyDescent="0.3">
      <c r="A118" s="14"/>
      <c r="B118" s="14"/>
      <c r="C118" s="14"/>
      <c r="D118" s="14"/>
      <c r="E118" s="15"/>
      <c r="F118" s="15"/>
      <c r="G118" s="15"/>
    </row>
    <row r="119" spans="1:7" ht="47.25" customHeight="1" x14ac:dyDescent="0.3">
      <c r="A119" s="142" t="s">
        <v>45</v>
      </c>
      <c r="B119" s="142"/>
      <c r="C119" s="142"/>
      <c r="D119" s="142"/>
      <c r="E119" s="142"/>
      <c r="F119" s="142"/>
      <c r="G119" s="142"/>
    </row>
    <row r="120" spans="1:7" ht="15" customHeight="1" x14ac:dyDescent="0.3">
      <c r="A120" s="47"/>
      <c r="B120" s="47"/>
      <c r="C120" s="47"/>
      <c r="D120" s="47"/>
      <c r="E120" s="47"/>
      <c r="F120" s="47"/>
      <c r="G120" s="47"/>
    </row>
    <row r="121" spans="1:7" x14ac:dyDescent="0.3">
      <c r="A121" s="10" t="s">
        <v>16</v>
      </c>
      <c r="B121" s="14"/>
      <c r="C121" s="14"/>
      <c r="D121" s="14"/>
      <c r="E121" s="15"/>
      <c r="F121" s="15"/>
      <c r="G121" s="15"/>
    </row>
    <row r="122" spans="1:7" x14ac:dyDescent="0.3">
      <c r="A122" s="16" t="s">
        <v>8</v>
      </c>
      <c r="B122" s="106" t="s">
        <v>9</v>
      </c>
      <c r="C122" s="107"/>
      <c r="D122" s="108"/>
      <c r="E122" s="17" t="s">
        <v>81</v>
      </c>
      <c r="F122" s="17" t="s">
        <v>80</v>
      </c>
      <c r="G122" s="17" t="s">
        <v>5</v>
      </c>
    </row>
    <row r="123" spans="1:7" x14ac:dyDescent="0.3">
      <c r="A123" s="18" t="s">
        <v>39</v>
      </c>
      <c r="B123" s="118"/>
      <c r="C123" s="119"/>
      <c r="D123" s="120"/>
      <c r="E123" s="19"/>
      <c r="F123" s="19"/>
      <c r="G123" s="19"/>
    </row>
    <row r="124" spans="1:7" x14ac:dyDescent="0.3">
      <c r="A124" s="139" t="s">
        <v>10</v>
      </c>
      <c r="B124" s="140"/>
      <c r="C124" s="140"/>
      <c r="D124" s="141"/>
      <c r="E124" s="44">
        <f>SUM(E123:E123)</f>
        <v>0</v>
      </c>
      <c r="F124" s="44">
        <f>SUM(F123:F123)</f>
        <v>0</v>
      </c>
      <c r="G124" s="44">
        <f>SUM(G123:G123)</f>
        <v>0</v>
      </c>
    </row>
    <row r="125" spans="1:7" x14ac:dyDescent="0.3">
      <c r="A125" s="14"/>
      <c r="B125" s="14"/>
      <c r="C125" s="14"/>
      <c r="D125" s="14"/>
      <c r="E125" s="15"/>
      <c r="F125" s="15"/>
      <c r="G125" s="15"/>
    </row>
    <row r="126" spans="1:7" ht="17.399999999999999" x14ac:dyDescent="0.3">
      <c r="A126" s="143" t="s">
        <v>17</v>
      </c>
      <c r="B126" s="143"/>
      <c r="C126" s="143"/>
      <c r="D126" s="143"/>
      <c r="E126" s="143"/>
      <c r="F126" s="143"/>
      <c r="G126" s="143"/>
    </row>
    <row r="127" spans="1:7" x14ac:dyDescent="0.3">
      <c r="A127" s="14"/>
      <c r="B127" s="14"/>
      <c r="C127" s="14"/>
      <c r="D127" s="14"/>
      <c r="E127" s="15"/>
      <c r="F127" s="15"/>
      <c r="G127" s="15"/>
    </row>
    <row r="128" spans="1:7" x14ac:dyDescent="0.3">
      <c r="A128" s="10" t="s">
        <v>18</v>
      </c>
      <c r="B128" s="14"/>
      <c r="C128" s="14"/>
      <c r="D128" s="14"/>
      <c r="E128" s="15"/>
      <c r="F128" s="15"/>
      <c r="G128" s="15"/>
    </row>
    <row r="129" spans="1:7" x14ac:dyDescent="0.3">
      <c r="A129" s="16" t="s">
        <v>23</v>
      </c>
      <c r="B129" s="16" t="s">
        <v>9</v>
      </c>
      <c r="C129" s="16" t="s">
        <v>19</v>
      </c>
      <c r="D129" s="16" t="s">
        <v>20</v>
      </c>
      <c r="E129" s="17" t="s">
        <v>81</v>
      </c>
      <c r="F129" s="17" t="s">
        <v>80</v>
      </c>
      <c r="G129" s="17" t="s">
        <v>5</v>
      </c>
    </row>
    <row r="130" spans="1:7" x14ac:dyDescent="0.3">
      <c r="A130" s="18"/>
      <c r="B130" s="18"/>
      <c r="C130" s="18"/>
      <c r="D130" s="18"/>
      <c r="E130" s="44">
        <f>SUM(E129:E129)</f>
        <v>0</v>
      </c>
      <c r="F130" s="44">
        <f>SUM(F129:F129)</f>
        <v>0</v>
      </c>
      <c r="G130" s="44">
        <f>SUM(G129:G129)</f>
        <v>0</v>
      </c>
    </row>
    <row r="131" spans="1:7" x14ac:dyDescent="0.3">
      <c r="A131" s="14"/>
      <c r="B131" s="14"/>
      <c r="C131" s="14"/>
      <c r="D131" s="14"/>
      <c r="E131" s="15"/>
      <c r="F131" s="15"/>
      <c r="G131" s="15"/>
    </row>
    <row r="132" spans="1:7" ht="20.25" customHeight="1" thickBot="1" x14ac:dyDescent="0.35">
      <c r="A132" s="14"/>
      <c r="B132" s="14"/>
      <c r="C132" s="14"/>
      <c r="D132" s="14"/>
      <c r="E132" s="15"/>
      <c r="F132" s="15"/>
      <c r="G132" s="15"/>
    </row>
    <row r="133" spans="1:7" x14ac:dyDescent="0.3">
      <c r="A133" s="144" t="s">
        <v>21</v>
      </c>
      <c r="B133" s="145"/>
      <c r="C133" s="145"/>
      <c r="D133" s="146"/>
      <c r="E133" s="17" t="s">
        <v>81</v>
      </c>
      <c r="F133" s="17" t="s">
        <v>80</v>
      </c>
      <c r="G133" s="36" t="s">
        <v>5</v>
      </c>
    </row>
    <row r="134" spans="1:7" ht="16.2" thickBot="1" x14ac:dyDescent="0.35">
      <c r="A134" s="147"/>
      <c r="B134" s="148"/>
      <c r="C134" s="148"/>
      <c r="D134" s="149"/>
      <c r="E134" s="37">
        <f>SUM(E124,E130,E117)</f>
        <v>0</v>
      </c>
      <c r="F134" s="48">
        <f>SUM(F130,F124,F117)</f>
        <v>0</v>
      </c>
      <c r="G134" s="37">
        <f>SUM(G130,G124,G117)</f>
        <v>0</v>
      </c>
    </row>
    <row r="135" spans="1:7" ht="29.25" customHeight="1" thickBot="1" x14ac:dyDescent="0.35">
      <c r="A135" s="14"/>
      <c r="B135" s="14"/>
      <c r="C135" s="14"/>
      <c r="D135" s="14"/>
      <c r="E135" s="15"/>
      <c r="F135" s="15"/>
      <c r="G135" s="15"/>
    </row>
    <row r="136" spans="1:7" x14ac:dyDescent="0.3">
      <c r="A136" s="150" t="s">
        <v>22</v>
      </c>
      <c r="B136" s="151"/>
      <c r="C136" s="151"/>
      <c r="D136" s="152"/>
      <c r="E136" s="17" t="s">
        <v>81</v>
      </c>
      <c r="F136" s="17" t="s">
        <v>80</v>
      </c>
      <c r="G136" s="36" t="s">
        <v>5</v>
      </c>
    </row>
    <row r="137" spans="1:7" ht="16.2" thickBot="1" x14ac:dyDescent="0.35">
      <c r="A137" s="153"/>
      <c r="B137" s="154"/>
      <c r="C137" s="154"/>
      <c r="D137" s="155"/>
      <c r="E137" s="49" t="e">
        <f>E134/G134</f>
        <v>#DIV/0!</v>
      </c>
      <c r="F137" s="50" t="e">
        <f>F134/G134</f>
        <v>#DIV/0!</v>
      </c>
      <c r="G137" s="49" t="e">
        <f>E137+F137</f>
        <v>#DIV/0!</v>
      </c>
    </row>
    <row r="138" spans="1:7" ht="16.2" thickBot="1" x14ac:dyDescent="0.35">
      <c r="A138" s="11"/>
      <c r="B138" s="11"/>
      <c r="C138" s="11"/>
      <c r="D138" s="11"/>
      <c r="E138" s="51"/>
      <c r="F138" s="51"/>
      <c r="G138" s="51"/>
    </row>
    <row r="139" spans="1:7" x14ac:dyDescent="0.3">
      <c r="A139" s="10"/>
      <c r="B139" s="10"/>
      <c r="C139" s="10"/>
      <c r="D139" s="14"/>
      <c r="E139" s="52"/>
      <c r="F139" s="10" t="s">
        <v>44</v>
      </c>
      <c r="G139" s="53">
        <v>0</v>
      </c>
    </row>
    <row r="140" spans="1:7" ht="16.2" thickBot="1" x14ac:dyDescent="0.35">
      <c r="A140" s="12"/>
      <c r="B140" s="12"/>
      <c r="C140" s="12"/>
      <c r="D140" s="54"/>
      <c r="E140" s="55"/>
      <c r="F140" s="12" t="s">
        <v>43</v>
      </c>
      <c r="G140" s="56" t="e">
        <f>SUM(E134/G139)</f>
        <v>#DIV/0!</v>
      </c>
    </row>
    <row r="141" spans="1:7" ht="29.25" customHeight="1" x14ac:dyDescent="0.3">
      <c r="A141" s="14"/>
      <c r="B141" s="14"/>
      <c r="C141" s="14"/>
      <c r="D141" s="14"/>
      <c r="E141" s="15"/>
      <c r="F141" s="15"/>
      <c r="G141" s="15"/>
    </row>
    <row r="142" spans="1:7" ht="29.25" customHeight="1" x14ac:dyDescent="0.3">
      <c r="A142" s="7" t="s">
        <v>57</v>
      </c>
      <c r="B142" s="8"/>
      <c r="C142" s="8"/>
      <c r="D142" s="8"/>
      <c r="E142" s="8"/>
      <c r="F142" s="9"/>
      <c r="G142" s="8"/>
    </row>
    <row r="143" spans="1:7" s="59" customFormat="1" ht="30" customHeight="1" x14ac:dyDescent="0.3">
      <c r="A143" s="57" t="s">
        <v>55</v>
      </c>
      <c r="B143" s="156" t="s">
        <v>24</v>
      </c>
      <c r="C143" s="157"/>
      <c r="D143" s="158"/>
      <c r="E143" s="58" t="s">
        <v>42</v>
      </c>
      <c r="F143" s="58" t="s">
        <v>56</v>
      </c>
      <c r="G143" s="58" t="s">
        <v>25</v>
      </c>
    </row>
    <row r="144" spans="1:7" x14ac:dyDescent="0.3">
      <c r="A144" s="18"/>
      <c r="B144" s="98"/>
      <c r="C144" s="99"/>
      <c r="D144" s="100"/>
      <c r="E144" s="19"/>
      <c r="F144" s="19"/>
      <c r="G144" s="21">
        <f t="shared" ref="G144:G147" si="16">E144+F144</f>
        <v>0</v>
      </c>
    </row>
    <row r="145" spans="1:7" x14ac:dyDescent="0.3">
      <c r="A145" s="18"/>
      <c r="B145" s="98"/>
      <c r="C145" s="99"/>
      <c r="D145" s="100"/>
      <c r="E145" s="19"/>
      <c r="F145" s="19"/>
      <c r="G145" s="21">
        <f t="shared" si="16"/>
        <v>0</v>
      </c>
    </row>
    <row r="146" spans="1:7" x14ac:dyDescent="0.3">
      <c r="A146" s="18"/>
      <c r="B146" s="98"/>
      <c r="C146" s="99"/>
      <c r="D146" s="100"/>
      <c r="E146" s="19"/>
      <c r="F146" s="19"/>
      <c r="G146" s="21">
        <f t="shared" si="16"/>
        <v>0</v>
      </c>
    </row>
    <row r="147" spans="1:7" x14ac:dyDescent="0.3">
      <c r="A147" s="18"/>
      <c r="B147" s="98"/>
      <c r="C147" s="99"/>
      <c r="D147" s="100"/>
      <c r="E147" s="19"/>
      <c r="F147" s="19"/>
      <c r="G147" s="21">
        <f t="shared" si="16"/>
        <v>0</v>
      </c>
    </row>
    <row r="148" spans="1:7" x14ac:dyDescent="0.3">
      <c r="A148" s="139" t="s">
        <v>26</v>
      </c>
      <c r="B148" s="140"/>
      <c r="C148" s="140"/>
      <c r="D148" s="141"/>
      <c r="E148" s="60"/>
      <c r="F148" s="60"/>
      <c r="G148" s="61"/>
    </row>
  </sheetData>
  <mergeCells count="84">
    <mergeCell ref="A148:D148"/>
    <mergeCell ref="A133:D134"/>
    <mergeCell ref="A136:D137"/>
    <mergeCell ref="B143:D143"/>
    <mergeCell ref="B144:D144"/>
    <mergeCell ref="B145:D145"/>
    <mergeCell ref="B123:D123"/>
    <mergeCell ref="A124:D124"/>
    <mergeCell ref="A119:G119"/>
    <mergeCell ref="B146:D146"/>
    <mergeCell ref="B147:D147"/>
    <mergeCell ref="A126:G126"/>
    <mergeCell ref="B110:D110"/>
    <mergeCell ref="B111:D111"/>
    <mergeCell ref="B112:D112"/>
    <mergeCell ref="B89:D89"/>
    <mergeCell ref="A90:D90"/>
    <mergeCell ref="A92:D93"/>
    <mergeCell ref="A106:D106"/>
    <mergeCell ref="B109:D109"/>
    <mergeCell ref="A95:G95"/>
    <mergeCell ref="A116:D116"/>
    <mergeCell ref="A117:D117"/>
    <mergeCell ref="B122:D122"/>
    <mergeCell ref="B88:D88"/>
    <mergeCell ref="B73:C73"/>
    <mergeCell ref="A74:D74"/>
    <mergeCell ref="B77:C77"/>
    <mergeCell ref="B78:C78"/>
    <mergeCell ref="B79:C79"/>
    <mergeCell ref="B80:C80"/>
    <mergeCell ref="A81:D81"/>
    <mergeCell ref="B84:D84"/>
    <mergeCell ref="B85:D85"/>
    <mergeCell ref="B86:D86"/>
    <mergeCell ref="B87:D87"/>
    <mergeCell ref="A113:D113"/>
    <mergeCell ref="B72:C72"/>
    <mergeCell ref="B57:C57"/>
    <mergeCell ref="B58:C58"/>
    <mergeCell ref="B59:C59"/>
    <mergeCell ref="A60:D60"/>
    <mergeCell ref="B63:C63"/>
    <mergeCell ref="B64:C64"/>
    <mergeCell ref="B65:C65"/>
    <mergeCell ref="B66:C66"/>
    <mergeCell ref="A67:D67"/>
    <mergeCell ref="B70:C70"/>
    <mergeCell ref="B71:C71"/>
    <mergeCell ref="B56:C56"/>
    <mergeCell ref="A39:D39"/>
    <mergeCell ref="B42:D42"/>
    <mergeCell ref="B43:D43"/>
    <mergeCell ref="B44:D44"/>
    <mergeCell ref="B45:D45"/>
    <mergeCell ref="A46:D46"/>
    <mergeCell ref="B49:D49"/>
    <mergeCell ref="B50:D50"/>
    <mergeCell ref="B51:D51"/>
    <mergeCell ref="B52:D52"/>
    <mergeCell ref="A53:D53"/>
    <mergeCell ref="B38:D38"/>
    <mergeCell ref="B23:D23"/>
    <mergeCell ref="B24:D24"/>
    <mergeCell ref="A25:D25"/>
    <mergeCell ref="B28:D28"/>
    <mergeCell ref="B29:D29"/>
    <mergeCell ref="B30:D30"/>
    <mergeCell ref="B31:D31"/>
    <mergeCell ref="A32:D32"/>
    <mergeCell ref="B35:D35"/>
    <mergeCell ref="B36:D36"/>
    <mergeCell ref="B37:D37"/>
    <mergeCell ref="A1:G1"/>
    <mergeCell ref="A13:D13"/>
    <mergeCell ref="B15:D15"/>
    <mergeCell ref="B20:D20"/>
    <mergeCell ref="B21:D21"/>
    <mergeCell ref="B22:D22"/>
    <mergeCell ref="A2:G2"/>
    <mergeCell ref="B19:D19"/>
    <mergeCell ref="B16:D16"/>
    <mergeCell ref="B17:D17"/>
    <mergeCell ref="B18:D1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 Instructions</vt:lpstr>
      <vt:lpstr>MSY Calculator</vt:lpstr>
      <vt:lpstr>Budget Worksheet</vt:lpstr>
      <vt:lpstr>'MSY Calculator'!_Hlk49715652</vt:lpstr>
    </vt:vector>
  </TitlesOfParts>
  <Company>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Kessler, Jessica</dc:creator>
  <cp:lastModifiedBy>Jessica Dorsey</cp:lastModifiedBy>
  <cp:lastPrinted>2017-03-31T12:21:12Z</cp:lastPrinted>
  <dcterms:created xsi:type="dcterms:W3CDTF">2017-03-31T11:45:15Z</dcterms:created>
  <dcterms:modified xsi:type="dcterms:W3CDTF">2024-09-09T14:12:22Z</dcterms:modified>
</cp:coreProperties>
</file>